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O3\"/>
    </mc:Choice>
  </mc:AlternateContent>
  <bookViews>
    <workbookView xWindow="0" yWindow="0" windowWidth="20490" windowHeight="7755" firstSheet="1" activeTab="1"/>
  </bookViews>
  <sheets>
    <sheet name="Tabela de Financiamento (2)" sheetId="3" r:id="rId1"/>
    <sheet name="Tabela de Financiamento" sheetId="1" r:id="rId2"/>
    <sheet name="Aluguel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AC10" i="1" l="1"/>
  <c r="X10" i="1" s="1"/>
  <c r="B10" i="1" s="1"/>
  <c r="B430" i="1" l="1"/>
  <c r="K430" i="1" s="1"/>
  <c r="AB11" i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U430" i="1" l="1"/>
  <c r="X12" i="1"/>
  <c r="B12" i="1" s="1"/>
  <c r="G2" i="1"/>
  <c r="C4" i="4"/>
  <c r="D4" i="4" s="1"/>
  <c r="H3" i="3"/>
  <c r="M3" i="3" s="1"/>
  <c r="B11" i="3"/>
  <c r="X19" i="1" l="1"/>
  <c r="B19" i="1" s="1"/>
  <c r="X16" i="1"/>
  <c r="B16" i="1" s="1"/>
  <c r="X11" i="1"/>
  <c r="B11" i="1" s="1"/>
  <c r="X20" i="1"/>
  <c r="B20" i="1" s="1"/>
  <c r="X15" i="1"/>
  <c r="B15" i="1" s="1"/>
  <c r="AC11" i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X429" i="1" s="1"/>
  <c r="B429" i="1" s="1"/>
  <c r="X18" i="1"/>
  <c r="B18" i="1" s="1"/>
  <c r="X14" i="1"/>
  <c r="B14" i="1" s="1"/>
  <c r="X21" i="1"/>
  <c r="B21" i="1" s="1"/>
  <c r="X17" i="1"/>
  <c r="B17" i="1" s="1"/>
  <c r="X13" i="1"/>
  <c r="B13" i="1" s="1"/>
  <c r="AD10" i="1"/>
  <c r="C5" i="4"/>
  <c r="D5" i="4" s="1"/>
  <c r="C11" i="3"/>
  <c r="D11" i="3" s="1"/>
  <c r="K11" i="3"/>
  <c r="N10" i="1"/>
  <c r="X62" i="1" l="1"/>
  <c r="B62" i="1" s="1"/>
  <c r="X30" i="1"/>
  <c r="B30" i="1" s="1"/>
  <c r="X92" i="1"/>
  <c r="B92" i="1" s="1"/>
  <c r="AD11" i="1"/>
  <c r="X35" i="1"/>
  <c r="B35" i="1" s="1"/>
  <c r="X79" i="1"/>
  <c r="B79" i="1" s="1"/>
  <c r="X27" i="1"/>
  <c r="B27" i="1" s="1"/>
  <c r="X32" i="1"/>
  <c r="B32" i="1" s="1"/>
  <c r="X70" i="1"/>
  <c r="B70" i="1" s="1"/>
  <c r="X28" i="1"/>
  <c r="B28" i="1" s="1"/>
  <c r="X86" i="1"/>
  <c r="B86" i="1" s="1"/>
  <c r="X22" i="1"/>
  <c r="B22" i="1" s="1"/>
  <c r="X87" i="1"/>
  <c r="B87" i="1" s="1"/>
  <c r="X93" i="1"/>
  <c r="B93" i="1" s="1"/>
  <c r="X54" i="1"/>
  <c r="B54" i="1" s="1"/>
  <c r="X51" i="1"/>
  <c r="B51" i="1" s="1"/>
  <c r="X37" i="1"/>
  <c r="B37" i="1" s="1"/>
  <c r="X90" i="1"/>
  <c r="B90" i="1" s="1"/>
  <c r="X38" i="1"/>
  <c r="B38" i="1" s="1"/>
  <c r="X59" i="1"/>
  <c r="B59" i="1" s="1"/>
  <c r="X31" i="1"/>
  <c r="B31" i="1" s="1"/>
  <c r="X60" i="1"/>
  <c r="B60" i="1" s="1"/>
  <c r="X80" i="1"/>
  <c r="B80" i="1" s="1"/>
  <c r="X85" i="1"/>
  <c r="B85" i="1" s="1"/>
  <c r="X68" i="1"/>
  <c r="B68" i="1" s="1"/>
  <c r="X81" i="1"/>
  <c r="B81" i="1" s="1"/>
  <c r="X77" i="1"/>
  <c r="B77" i="1" s="1"/>
  <c r="X45" i="1"/>
  <c r="B45" i="1" s="1"/>
  <c r="X48" i="1"/>
  <c r="B48" i="1" s="1"/>
  <c r="X73" i="1"/>
  <c r="B73" i="1" s="1"/>
  <c r="X82" i="1"/>
  <c r="B82" i="1" s="1"/>
  <c r="X91" i="1"/>
  <c r="B91" i="1" s="1"/>
  <c r="X39" i="1"/>
  <c r="B39" i="1" s="1"/>
  <c r="X84" i="1"/>
  <c r="B84" i="1" s="1"/>
  <c r="X65" i="1"/>
  <c r="B65" i="1" s="1"/>
  <c r="X61" i="1"/>
  <c r="B61" i="1" s="1"/>
  <c r="X56" i="1"/>
  <c r="B56" i="1" s="1"/>
  <c r="AD12" i="1"/>
  <c r="X58" i="1"/>
  <c r="B58" i="1" s="1"/>
  <c r="X42" i="1"/>
  <c r="B42" i="1" s="1"/>
  <c r="X67" i="1"/>
  <c r="B67" i="1" s="1"/>
  <c r="X36" i="1"/>
  <c r="B36" i="1" s="1"/>
  <c r="X88" i="1"/>
  <c r="B88" i="1" s="1"/>
  <c r="X57" i="1"/>
  <c r="B57" i="1" s="1"/>
  <c r="X78" i="1"/>
  <c r="B78" i="1" s="1"/>
  <c r="X50" i="1"/>
  <c r="B50" i="1" s="1"/>
  <c r="X34" i="1"/>
  <c r="B34" i="1" s="1"/>
  <c r="X75" i="1"/>
  <c r="B75" i="1" s="1"/>
  <c r="X47" i="1"/>
  <c r="B47" i="1" s="1"/>
  <c r="X43" i="1"/>
  <c r="B43" i="1" s="1"/>
  <c r="X76" i="1"/>
  <c r="B76" i="1" s="1"/>
  <c r="X44" i="1"/>
  <c r="B44" i="1" s="1"/>
  <c r="X49" i="1"/>
  <c r="B49" i="1" s="1"/>
  <c r="X53" i="1"/>
  <c r="B53" i="1" s="1"/>
  <c r="X72" i="1"/>
  <c r="B72" i="1" s="1"/>
  <c r="X40" i="1"/>
  <c r="B40" i="1" s="1"/>
  <c r="X25" i="1"/>
  <c r="B25" i="1" s="1"/>
  <c r="X74" i="1"/>
  <c r="B74" i="1" s="1"/>
  <c r="X66" i="1"/>
  <c r="B66" i="1" s="1"/>
  <c r="X46" i="1"/>
  <c r="B46" i="1" s="1"/>
  <c r="X26" i="1"/>
  <c r="B26" i="1" s="1"/>
  <c r="X71" i="1"/>
  <c r="B71" i="1" s="1"/>
  <c r="X63" i="1"/>
  <c r="B63" i="1" s="1"/>
  <c r="X55" i="1"/>
  <c r="B55" i="1" s="1"/>
  <c r="X23" i="1"/>
  <c r="B23" i="1" s="1"/>
  <c r="X83" i="1"/>
  <c r="B83" i="1" s="1"/>
  <c r="X52" i="1"/>
  <c r="B52" i="1" s="1"/>
  <c r="X89" i="1"/>
  <c r="B89" i="1" s="1"/>
  <c r="X41" i="1"/>
  <c r="B41" i="1" s="1"/>
  <c r="X69" i="1"/>
  <c r="B69" i="1" s="1"/>
  <c r="X29" i="1"/>
  <c r="B29" i="1" s="1"/>
  <c r="X64" i="1"/>
  <c r="B64" i="1" s="1"/>
  <c r="X24" i="1"/>
  <c r="B24" i="1" s="1"/>
  <c r="X33" i="1"/>
  <c r="B33" i="1" s="1"/>
  <c r="X95" i="1"/>
  <c r="B95" i="1" s="1"/>
  <c r="X99" i="1"/>
  <c r="B99" i="1" s="1"/>
  <c r="X103" i="1"/>
  <c r="B103" i="1" s="1"/>
  <c r="X96" i="1"/>
  <c r="B96" i="1" s="1"/>
  <c r="X100" i="1"/>
  <c r="B100" i="1" s="1"/>
  <c r="X104" i="1"/>
  <c r="B104" i="1" s="1"/>
  <c r="X97" i="1"/>
  <c r="B97" i="1" s="1"/>
  <c r="X101" i="1"/>
  <c r="B101" i="1" s="1"/>
  <c r="X105" i="1"/>
  <c r="B105" i="1" s="1"/>
  <c r="X102" i="1"/>
  <c r="B102" i="1" s="1"/>
  <c r="X98" i="1"/>
  <c r="B98" i="1" s="1"/>
  <c r="X94" i="1"/>
  <c r="B94" i="1" s="1"/>
  <c r="AD13" i="1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D6" i="4"/>
  <c r="F11" i="3"/>
  <c r="H11" i="3" s="1"/>
  <c r="B12" i="3" s="1"/>
  <c r="E11" i="3"/>
  <c r="L11" i="3"/>
  <c r="M11" i="3" s="1"/>
  <c r="O10" i="1"/>
  <c r="P10" i="1" s="1"/>
  <c r="S10" i="1" s="1"/>
  <c r="D10" i="1"/>
  <c r="U10" i="1" l="1"/>
  <c r="X107" i="1"/>
  <c r="B107" i="1" s="1"/>
  <c r="X111" i="1"/>
  <c r="B111" i="1" s="1"/>
  <c r="X115" i="1"/>
  <c r="B115" i="1" s="1"/>
  <c r="X108" i="1"/>
  <c r="B108" i="1" s="1"/>
  <c r="X112" i="1"/>
  <c r="B112" i="1" s="1"/>
  <c r="X116" i="1"/>
  <c r="B116" i="1" s="1"/>
  <c r="X109" i="1"/>
  <c r="B109" i="1" s="1"/>
  <c r="X113" i="1"/>
  <c r="B113" i="1" s="1"/>
  <c r="X117" i="1"/>
  <c r="B117" i="1" s="1"/>
  <c r="X106" i="1"/>
  <c r="B106" i="1" s="1"/>
  <c r="X114" i="1"/>
  <c r="B114" i="1" s="1"/>
  <c r="X110" i="1"/>
  <c r="B110" i="1" s="1"/>
  <c r="AD14" i="1"/>
  <c r="D7" i="4"/>
  <c r="P11" i="3"/>
  <c r="N11" i="3"/>
  <c r="G11" i="3"/>
  <c r="C12" i="3"/>
  <c r="D12" i="3" s="1"/>
  <c r="Q10" i="1"/>
  <c r="R10" i="1" s="1"/>
  <c r="E10" i="1"/>
  <c r="F10" i="1" s="1"/>
  <c r="X119" i="1" l="1"/>
  <c r="B119" i="1" s="1"/>
  <c r="X123" i="1"/>
  <c r="B123" i="1" s="1"/>
  <c r="X127" i="1"/>
  <c r="B127" i="1" s="1"/>
  <c r="X120" i="1"/>
  <c r="B120" i="1" s="1"/>
  <c r="X124" i="1"/>
  <c r="B124" i="1" s="1"/>
  <c r="X128" i="1"/>
  <c r="B128" i="1" s="1"/>
  <c r="X121" i="1"/>
  <c r="B121" i="1" s="1"/>
  <c r="X125" i="1"/>
  <c r="B125" i="1" s="1"/>
  <c r="X129" i="1"/>
  <c r="B129" i="1" s="1"/>
  <c r="X126" i="1"/>
  <c r="B126" i="1" s="1"/>
  <c r="X122" i="1"/>
  <c r="B122" i="1" s="1"/>
  <c r="X118" i="1"/>
  <c r="B118" i="1" s="1"/>
  <c r="AD15" i="1"/>
  <c r="D8" i="4"/>
  <c r="O11" i="3"/>
  <c r="Q11" i="3" s="1"/>
  <c r="K12" i="3" s="1"/>
  <c r="H12" i="3"/>
  <c r="B13" i="3" s="1"/>
  <c r="E12" i="3"/>
  <c r="F12" i="3"/>
  <c r="G10" i="1"/>
  <c r="H10" i="1"/>
  <c r="X131" i="1" l="1"/>
  <c r="B131" i="1" s="1"/>
  <c r="X135" i="1"/>
  <c r="B135" i="1" s="1"/>
  <c r="X139" i="1"/>
  <c r="B139" i="1" s="1"/>
  <c r="X132" i="1"/>
  <c r="B132" i="1" s="1"/>
  <c r="X136" i="1"/>
  <c r="B136" i="1" s="1"/>
  <c r="X140" i="1"/>
  <c r="B140" i="1" s="1"/>
  <c r="X133" i="1"/>
  <c r="B133" i="1" s="1"/>
  <c r="X137" i="1"/>
  <c r="B137" i="1" s="1"/>
  <c r="X141" i="1"/>
  <c r="B141" i="1" s="1"/>
  <c r="X134" i="1"/>
  <c r="B134" i="1" s="1"/>
  <c r="X130" i="1"/>
  <c r="B130" i="1" s="1"/>
  <c r="X138" i="1"/>
  <c r="B138" i="1" s="1"/>
  <c r="AD16" i="1"/>
  <c r="I10" i="1"/>
  <c r="D9" i="4"/>
  <c r="C13" i="3"/>
  <c r="D13" i="3" s="1"/>
  <c r="L12" i="3"/>
  <c r="M12" i="3" s="1"/>
  <c r="G12" i="3"/>
  <c r="J10" i="1"/>
  <c r="D11" i="1" s="1"/>
  <c r="E11" i="1" s="1"/>
  <c r="F11" i="1" s="1"/>
  <c r="T10" i="1"/>
  <c r="K10" i="1" l="1"/>
  <c r="Y10" i="1" s="1"/>
  <c r="X143" i="1"/>
  <c r="B143" i="1" s="1"/>
  <c r="X147" i="1"/>
  <c r="B147" i="1" s="1"/>
  <c r="X151" i="1"/>
  <c r="B151" i="1" s="1"/>
  <c r="X144" i="1"/>
  <c r="B144" i="1" s="1"/>
  <c r="X148" i="1"/>
  <c r="B148" i="1" s="1"/>
  <c r="X152" i="1"/>
  <c r="B152" i="1" s="1"/>
  <c r="X145" i="1"/>
  <c r="B145" i="1" s="1"/>
  <c r="X149" i="1"/>
  <c r="B149" i="1" s="1"/>
  <c r="X153" i="1"/>
  <c r="B153" i="1" s="1"/>
  <c r="X146" i="1"/>
  <c r="B146" i="1" s="1"/>
  <c r="X150" i="1"/>
  <c r="B150" i="1" s="1"/>
  <c r="X142" i="1"/>
  <c r="B142" i="1" s="1"/>
  <c r="AD17" i="1"/>
  <c r="D10" i="4"/>
  <c r="N12" i="3"/>
  <c r="P12" i="3"/>
  <c r="F13" i="3"/>
  <c r="H13" i="3" s="1"/>
  <c r="B14" i="3" s="1"/>
  <c r="E13" i="3"/>
  <c r="G11" i="1"/>
  <c r="H11" i="1"/>
  <c r="N11" i="1"/>
  <c r="X155" i="1" l="1"/>
  <c r="B155" i="1" s="1"/>
  <c r="X159" i="1"/>
  <c r="B159" i="1" s="1"/>
  <c r="X163" i="1"/>
  <c r="B163" i="1" s="1"/>
  <c r="X156" i="1"/>
  <c r="B156" i="1" s="1"/>
  <c r="X160" i="1"/>
  <c r="B160" i="1" s="1"/>
  <c r="X164" i="1"/>
  <c r="B164" i="1" s="1"/>
  <c r="X157" i="1"/>
  <c r="B157" i="1" s="1"/>
  <c r="X161" i="1"/>
  <c r="B161" i="1" s="1"/>
  <c r="X165" i="1"/>
  <c r="B165" i="1" s="1"/>
  <c r="X154" i="1"/>
  <c r="B154" i="1" s="1"/>
  <c r="X162" i="1"/>
  <c r="B162" i="1" s="1"/>
  <c r="X158" i="1"/>
  <c r="B158" i="1" s="1"/>
  <c r="AD18" i="1"/>
  <c r="D11" i="4"/>
  <c r="I11" i="1"/>
  <c r="K11" i="1" s="1"/>
  <c r="J11" i="1"/>
  <c r="D12" i="1" s="1"/>
  <c r="E12" i="1" s="1"/>
  <c r="F12" i="1" s="1"/>
  <c r="H12" i="1" s="1"/>
  <c r="C14" i="3"/>
  <c r="D14" i="3" s="1"/>
  <c r="G13" i="3"/>
  <c r="O12" i="3"/>
  <c r="Q12" i="3" s="1"/>
  <c r="K13" i="3" s="1"/>
  <c r="O11" i="1"/>
  <c r="P11" i="1" s="1"/>
  <c r="S11" i="1" s="1"/>
  <c r="U11" i="1" s="1"/>
  <c r="Y11" i="1" l="1"/>
  <c r="X167" i="1"/>
  <c r="B167" i="1" s="1"/>
  <c r="X171" i="1"/>
  <c r="B171" i="1" s="1"/>
  <c r="X175" i="1"/>
  <c r="B175" i="1" s="1"/>
  <c r="X168" i="1"/>
  <c r="B168" i="1" s="1"/>
  <c r="X172" i="1"/>
  <c r="B172" i="1" s="1"/>
  <c r="X176" i="1"/>
  <c r="B176" i="1" s="1"/>
  <c r="X169" i="1"/>
  <c r="B169" i="1" s="1"/>
  <c r="X173" i="1"/>
  <c r="B173" i="1" s="1"/>
  <c r="X177" i="1"/>
  <c r="B177" i="1" s="1"/>
  <c r="X174" i="1"/>
  <c r="B174" i="1" s="1"/>
  <c r="X166" i="1"/>
  <c r="B166" i="1" s="1"/>
  <c r="X170" i="1"/>
  <c r="B170" i="1" s="1"/>
  <c r="AD19" i="1"/>
  <c r="D12" i="4"/>
  <c r="E14" i="3"/>
  <c r="F14" i="3"/>
  <c r="H14" i="3" s="1"/>
  <c r="B15" i="3" s="1"/>
  <c r="L13" i="3"/>
  <c r="M13" i="3" s="1"/>
  <c r="G12" i="1"/>
  <c r="J12" i="1"/>
  <c r="D13" i="1" s="1"/>
  <c r="Q11" i="1"/>
  <c r="X179" i="1" l="1"/>
  <c r="B179" i="1" s="1"/>
  <c r="X183" i="1"/>
  <c r="B183" i="1" s="1"/>
  <c r="X187" i="1"/>
  <c r="B187" i="1" s="1"/>
  <c r="X180" i="1"/>
  <c r="B180" i="1" s="1"/>
  <c r="X184" i="1"/>
  <c r="B184" i="1" s="1"/>
  <c r="X188" i="1"/>
  <c r="B188" i="1" s="1"/>
  <c r="X181" i="1"/>
  <c r="B181" i="1" s="1"/>
  <c r="X185" i="1"/>
  <c r="B185" i="1" s="1"/>
  <c r="X189" i="1"/>
  <c r="B189" i="1" s="1"/>
  <c r="X182" i="1"/>
  <c r="B182" i="1" s="1"/>
  <c r="X178" i="1"/>
  <c r="B178" i="1" s="1"/>
  <c r="X186" i="1"/>
  <c r="B186" i="1" s="1"/>
  <c r="AD20" i="1"/>
  <c r="D13" i="4"/>
  <c r="P13" i="3"/>
  <c r="N13" i="3"/>
  <c r="C15" i="3"/>
  <c r="D15" i="3" s="1"/>
  <c r="G14" i="3"/>
  <c r="R11" i="1"/>
  <c r="T11" i="1" s="1"/>
  <c r="N12" i="1" s="1"/>
  <c r="I12" i="1"/>
  <c r="K12" i="1" s="1"/>
  <c r="E13" i="1"/>
  <c r="F13" i="1" s="1"/>
  <c r="H13" i="1" s="1"/>
  <c r="Y12" i="1" l="1"/>
  <c r="X191" i="1"/>
  <c r="B191" i="1" s="1"/>
  <c r="X195" i="1"/>
  <c r="B195" i="1" s="1"/>
  <c r="X199" i="1"/>
  <c r="B199" i="1" s="1"/>
  <c r="X192" i="1"/>
  <c r="B192" i="1" s="1"/>
  <c r="X196" i="1"/>
  <c r="B196" i="1" s="1"/>
  <c r="X200" i="1"/>
  <c r="B200" i="1" s="1"/>
  <c r="X193" i="1"/>
  <c r="B193" i="1" s="1"/>
  <c r="X197" i="1"/>
  <c r="B197" i="1" s="1"/>
  <c r="X201" i="1"/>
  <c r="B201" i="1" s="1"/>
  <c r="X190" i="1"/>
  <c r="B190" i="1" s="1"/>
  <c r="X194" i="1"/>
  <c r="B194" i="1" s="1"/>
  <c r="X198" i="1"/>
  <c r="B198" i="1" s="1"/>
  <c r="AD21" i="1"/>
  <c r="D14" i="4"/>
  <c r="O13" i="3"/>
  <c r="Q13" i="3" s="1"/>
  <c r="K14" i="3" s="1"/>
  <c r="F15" i="3"/>
  <c r="E15" i="3"/>
  <c r="H15" i="3"/>
  <c r="B16" i="3" s="1"/>
  <c r="G13" i="1"/>
  <c r="I13" i="1" s="1"/>
  <c r="K13" i="1" s="1"/>
  <c r="J13" i="1"/>
  <c r="D14" i="1" s="1"/>
  <c r="O12" i="1"/>
  <c r="P12" i="1" s="1"/>
  <c r="S12" i="1" s="1"/>
  <c r="U12" i="1" s="1"/>
  <c r="Y13" i="1" l="1"/>
  <c r="X203" i="1"/>
  <c r="B203" i="1" s="1"/>
  <c r="X207" i="1"/>
  <c r="B207" i="1" s="1"/>
  <c r="X211" i="1"/>
  <c r="B211" i="1" s="1"/>
  <c r="X204" i="1"/>
  <c r="B204" i="1" s="1"/>
  <c r="X208" i="1"/>
  <c r="B208" i="1" s="1"/>
  <c r="X212" i="1"/>
  <c r="B212" i="1" s="1"/>
  <c r="X205" i="1"/>
  <c r="B205" i="1" s="1"/>
  <c r="X209" i="1"/>
  <c r="B209" i="1" s="1"/>
  <c r="X213" i="1"/>
  <c r="B213" i="1" s="1"/>
  <c r="X202" i="1"/>
  <c r="B202" i="1" s="1"/>
  <c r="X210" i="1"/>
  <c r="B210" i="1" s="1"/>
  <c r="X206" i="1"/>
  <c r="B206" i="1" s="1"/>
  <c r="AD22" i="1"/>
  <c r="D15" i="4"/>
  <c r="G15" i="3"/>
  <c r="C16" i="3"/>
  <c r="D16" i="3" s="1"/>
  <c r="L14" i="3"/>
  <c r="M14" i="3" s="1"/>
  <c r="Q12" i="1"/>
  <c r="E14" i="1"/>
  <c r="F14" i="1" s="1"/>
  <c r="H14" i="1" s="1"/>
  <c r="X215" i="1" l="1"/>
  <c r="B215" i="1" s="1"/>
  <c r="X219" i="1"/>
  <c r="B219" i="1" s="1"/>
  <c r="X223" i="1"/>
  <c r="B223" i="1" s="1"/>
  <c r="X216" i="1"/>
  <c r="B216" i="1" s="1"/>
  <c r="X220" i="1"/>
  <c r="B220" i="1" s="1"/>
  <c r="X224" i="1"/>
  <c r="B224" i="1" s="1"/>
  <c r="X217" i="1"/>
  <c r="B217" i="1" s="1"/>
  <c r="X221" i="1"/>
  <c r="B221" i="1" s="1"/>
  <c r="X225" i="1"/>
  <c r="B225" i="1" s="1"/>
  <c r="X222" i="1"/>
  <c r="B222" i="1" s="1"/>
  <c r="X214" i="1"/>
  <c r="B214" i="1" s="1"/>
  <c r="X218" i="1"/>
  <c r="B218" i="1" s="1"/>
  <c r="AD23" i="1"/>
  <c r="D16" i="4"/>
  <c r="N14" i="3"/>
  <c r="P14" i="3"/>
  <c r="E16" i="3"/>
  <c r="F16" i="3"/>
  <c r="H16" i="3" s="1"/>
  <c r="B17" i="3" s="1"/>
  <c r="G14" i="1"/>
  <c r="J14" i="1"/>
  <c r="D15" i="1" s="1"/>
  <c r="R12" i="1"/>
  <c r="T12" i="1" s="1"/>
  <c r="G16" i="3" l="1"/>
  <c r="X227" i="1"/>
  <c r="B227" i="1" s="1"/>
  <c r="X231" i="1"/>
  <c r="B231" i="1" s="1"/>
  <c r="X235" i="1"/>
  <c r="B235" i="1" s="1"/>
  <c r="X228" i="1"/>
  <c r="B228" i="1" s="1"/>
  <c r="X232" i="1"/>
  <c r="B232" i="1" s="1"/>
  <c r="X236" i="1"/>
  <c r="B236" i="1" s="1"/>
  <c r="X229" i="1"/>
  <c r="B229" i="1" s="1"/>
  <c r="X233" i="1"/>
  <c r="B233" i="1" s="1"/>
  <c r="X237" i="1"/>
  <c r="B237" i="1" s="1"/>
  <c r="X230" i="1"/>
  <c r="B230" i="1" s="1"/>
  <c r="X226" i="1"/>
  <c r="B226" i="1" s="1"/>
  <c r="X234" i="1"/>
  <c r="B234" i="1" s="1"/>
  <c r="AD24" i="1"/>
  <c r="D17" i="4"/>
  <c r="C17" i="3"/>
  <c r="D17" i="3" s="1"/>
  <c r="O14" i="3"/>
  <c r="Q14" i="3" s="1"/>
  <c r="K15" i="3" s="1"/>
  <c r="I14" i="1"/>
  <c r="K14" i="1" s="1"/>
  <c r="N13" i="1"/>
  <c r="O13" i="1" s="1"/>
  <c r="P13" i="1" s="1"/>
  <c r="S13" i="1" s="1"/>
  <c r="U13" i="1" s="1"/>
  <c r="E15" i="1"/>
  <c r="F15" i="1" s="1"/>
  <c r="H15" i="1" s="1"/>
  <c r="Y14" i="1" l="1"/>
  <c r="X239" i="1"/>
  <c r="B239" i="1" s="1"/>
  <c r="X243" i="1"/>
  <c r="B243" i="1" s="1"/>
  <c r="X247" i="1"/>
  <c r="B247" i="1" s="1"/>
  <c r="X240" i="1"/>
  <c r="B240" i="1" s="1"/>
  <c r="X244" i="1"/>
  <c r="B244" i="1" s="1"/>
  <c r="X248" i="1"/>
  <c r="B248" i="1" s="1"/>
  <c r="X241" i="1"/>
  <c r="B241" i="1" s="1"/>
  <c r="X245" i="1"/>
  <c r="B245" i="1" s="1"/>
  <c r="X249" i="1"/>
  <c r="B249" i="1" s="1"/>
  <c r="X242" i="1"/>
  <c r="B242" i="1" s="1"/>
  <c r="X246" i="1"/>
  <c r="B246" i="1" s="1"/>
  <c r="X238" i="1"/>
  <c r="B238" i="1" s="1"/>
  <c r="AD25" i="1"/>
  <c r="D18" i="4"/>
  <c r="F17" i="3"/>
  <c r="E17" i="3"/>
  <c r="G17" i="3" s="1"/>
  <c r="H17" i="3"/>
  <c r="B18" i="3" s="1"/>
  <c r="L15" i="3"/>
  <c r="M15" i="3" s="1"/>
  <c r="G15" i="1"/>
  <c r="J15" i="1"/>
  <c r="D16" i="1" s="1"/>
  <c r="Q13" i="1"/>
  <c r="R13" i="1" s="1"/>
  <c r="T13" i="1" s="1"/>
  <c r="N14" i="1" s="1"/>
  <c r="X251" i="1" l="1"/>
  <c r="B251" i="1" s="1"/>
  <c r="X255" i="1"/>
  <c r="B255" i="1" s="1"/>
  <c r="X259" i="1"/>
  <c r="B259" i="1" s="1"/>
  <c r="X252" i="1"/>
  <c r="B252" i="1" s="1"/>
  <c r="X256" i="1"/>
  <c r="B256" i="1" s="1"/>
  <c r="X260" i="1"/>
  <c r="B260" i="1" s="1"/>
  <c r="X253" i="1"/>
  <c r="B253" i="1" s="1"/>
  <c r="X257" i="1"/>
  <c r="B257" i="1" s="1"/>
  <c r="X261" i="1"/>
  <c r="B261" i="1" s="1"/>
  <c r="X250" i="1"/>
  <c r="B250" i="1" s="1"/>
  <c r="X254" i="1"/>
  <c r="B254" i="1" s="1"/>
  <c r="X258" i="1"/>
  <c r="B258" i="1" s="1"/>
  <c r="AD26" i="1"/>
  <c r="D19" i="4"/>
  <c r="P15" i="3"/>
  <c r="N15" i="3"/>
  <c r="C18" i="3"/>
  <c r="D18" i="3" s="1"/>
  <c r="I15" i="1"/>
  <c r="K15" i="1" s="1"/>
  <c r="O14" i="1"/>
  <c r="P14" i="1" s="1"/>
  <c r="S14" i="1" s="1"/>
  <c r="U14" i="1" s="1"/>
  <c r="E16" i="1"/>
  <c r="F16" i="1" s="1"/>
  <c r="H16" i="1" s="1"/>
  <c r="Y15" i="1" l="1"/>
  <c r="X263" i="1"/>
  <c r="B263" i="1" s="1"/>
  <c r="X267" i="1"/>
  <c r="B267" i="1" s="1"/>
  <c r="X271" i="1"/>
  <c r="B271" i="1" s="1"/>
  <c r="X264" i="1"/>
  <c r="B264" i="1" s="1"/>
  <c r="X268" i="1"/>
  <c r="B268" i="1" s="1"/>
  <c r="X272" i="1"/>
  <c r="B272" i="1" s="1"/>
  <c r="X265" i="1"/>
  <c r="B265" i="1" s="1"/>
  <c r="X269" i="1"/>
  <c r="B269" i="1" s="1"/>
  <c r="X273" i="1"/>
  <c r="B273" i="1" s="1"/>
  <c r="X270" i="1"/>
  <c r="B270" i="1" s="1"/>
  <c r="X262" i="1"/>
  <c r="B262" i="1" s="1"/>
  <c r="X266" i="1"/>
  <c r="B266" i="1" s="1"/>
  <c r="AD27" i="1"/>
  <c r="D20" i="4"/>
  <c r="E18" i="3"/>
  <c r="F18" i="3"/>
  <c r="H18" i="3" s="1"/>
  <c r="B19" i="3" s="1"/>
  <c r="O15" i="3"/>
  <c r="Q15" i="3" s="1"/>
  <c r="K16" i="3" s="1"/>
  <c r="G16" i="1"/>
  <c r="J16" i="1"/>
  <c r="D17" i="1" s="1"/>
  <c r="Q14" i="1"/>
  <c r="R14" i="1" s="1"/>
  <c r="T14" i="1" s="1"/>
  <c r="X275" i="1" l="1"/>
  <c r="B275" i="1" s="1"/>
  <c r="X279" i="1"/>
  <c r="B279" i="1" s="1"/>
  <c r="X283" i="1"/>
  <c r="B283" i="1" s="1"/>
  <c r="X276" i="1"/>
  <c r="B276" i="1" s="1"/>
  <c r="X280" i="1"/>
  <c r="B280" i="1" s="1"/>
  <c r="X284" i="1"/>
  <c r="B284" i="1" s="1"/>
  <c r="X277" i="1"/>
  <c r="B277" i="1" s="1"/>
  <c r="X281" i="1"/>
  <c r="B281" i="1" s="1"/>
  <c r="X285" i="1"/>
  <c r="B285" i="1" s="1"/>
  <c r="X278" i="1"/>
  <c r="B278" i="1" s="1"/>
  <c r="X282" i="1"/>
  <c r="B282" i="1" s="1"/>
  <c r="X274" i="1"/>
  <c r="B274" i="1" s="1"/>
  <c r="AD28" i="1"/>
  <c r="D21" i="4"/>
  <c r="C19" i="3"/>
  <c r="D19" i="3" s="1"/>
  <c r="L16" i="3"/>
  <c r="M16" i="3" s="1"/>
  <c r="G18" i="3"/>
  <c r="I16" i="1"/>
  <c r="K16" i="1" s="1"/>
  <c r="N15" i="1"/>
  <c r="O15" i="1" s="1"/>
  <c r="P15" i="1" s="1"/>
  <c r="S15" i="1" s="1"/>
  <c r="U15" i="1" s="1"/>
  <c r="E17" i="1"/>
  <c r="F17" i="1" s="1"/>
  <c r="H17" i="1" s="1"/>
  <c r="Y16" i="1" l="1"/>
  <c r="X287" i="1"/>
  <c r="B287" i="1" s="1"/>
  <c r="X291" i="1"/>
  <c r="B291" i="1" s="1"/>
  <c r="X295" i="1"/>
  <c r="B295" i="1" s="1"/>
  <c r="X288" i="1"/>
  <c r="B288" i="1" s="1"/>
  <c r="X292" i="1"/>
  <c r="B292" i="1" s="1"/>
  <c r="X296" i="1"/>
  <c r="B296" i="1" s="1"/>
  <c r="X289" i="1"/>
  <c r="B289" i="1" s="1"/>
  <c r="X293" i="1"/>
  <c r="B293" i="1" s="1"/>
  <c r="X297" i="1"/>
  <c r="B297" i="1" s="1"/>
  <c r="X294" i="1"/>
  <c r="B294" i="1" s="1"/>
  <c r="X286" i="1"/>
  <c r="B286" i="1" s="1"/>
  <c r="X290" i="1"/>
  <c r="B290" i="1" s="1"/>
  <c r="AD29" i="1"/>
  <c r="D22" i="4"/>
  <c r="F19" i="3"/>
  <c r="H19" i="3" s="1"/>
  <c r="B20" i="3" s="1"/>
  <c r="E19" i="3"/>
  <c r="N16" i="3"/>
  <c r="P16" i="3"/>
  <c r="G17" i="1"/>
  <c r="J17" i="1"/>
  <c r="D18" i="1" s="1"/>
  <c r="Q15" i="1"/>
  <c r="R15" i="1" s="1"/>
  <c r="T15" i="1" s="1"/>
  <c r="G19" i="3" l="1"/>
  <c r="X299" i="1"/>
  <c r="B299" i="1" s="1"/>
  <c r="X303" i="1"/>
  <c r="B303" i="1" s="1"/>
  <c r="X307" i="1"/>
  <c r="B307" i="1" s="1"/>
  <c r="X300" i="1"/>
  <c r="B300" i="1" s="1"/>
  <c r="X304" i="1"/>
  <c r="B304" i="1" s="1"/>
  <c r="X308" i="1"/>
  <c r="B308" i="1" s="1"/>
  <c r="X301" i="1"/>
  <c r="B301" i="1" s="1"/>
  <c r="X305" i="1"/>
  <c r="B305" i="1" s="1"/>
  <c r="X309" i="1"/>
  <c r="B309" i="1" s="1"/>
  <c r="X298" i="1"/>
  <c r="B298" i="1" s="1"/>
  <c r="X302" i="1"/>
  <c r="B302" i="1" s="1"/>
  <c r="X306" i="1"/>
  <c r="B306" i="1" s="1"/>
  <c r="AD30" i="1"/>
  <c r="D23" i="4"/>
  <c r="O16" i="3"/>
  <c r="Q16" i="3" s="1"/>
  <c r="K17" i="3" s="1"/>
  <c r="L17" i="3" s="1"/>
  <c r="M17" i="3" s="1"/>
  <c r="C20" i="3"/>
  <c r="D20" i="3" s="1"/>
  <c r="I17" i="1"/>
  <c r="K17" i="1" s="1"/>
  <c r="N16" i="1"/>
  <c r="O16" i="1" s="1"/>
  <c r="P16" i="1" s="1"/>
  <c r="S16" i="1" s="1"/>
  <c r="U16" i="1" s="1"/>
  <c r="E18" i="1"/>
  <c r="F18" i="1" s="1"/>
  <c r="H18" i="1" s="1"/>
  <c r="Y17" i="1" l="1"/>
  <c r="X311" i="1"/>
  <c r="B311" i="1" s="1"/>
  <c r="X315" i="1"/>
  <c r="B315" i="1" s="1"/>
  <c r="X319" i="1"/>
  <c r="B319" i="1" s="1"/>
  <c r="X312" i="1"/>
  <c r="B312" i="1" s="1"/>
  <c r="X316" i="1"/>
  <c r="B316" i="1" s="1"/>
  <c r="X320" i="1"/>
  <c r="B320" i="1" s="1"/>
  <c r="X313" i="1"/>
  <c r="B313" i="1" s="1"/>
  <c r="X317" i="1"/>
  <c r="B317" i="1" s="1"/>
  <c r="X321" i="1"/>
  <c r="B321" i="1" s="1"/>
  <c r="X318" i="1"/>
  <c r="B318" i="1" s="1"/>
  <c r="X310" i="1"/>
  <c r="B310" i="1" s="1"/>
  <c r="X314" i="1"/>
  <c r="B314" i="1" s="1"/>
  <c r="AD31" i="1"/>
  <c r="D24" i="4"/>
  <c r="E20" i="3"/>
  <c r="F20" i="3"/>
  <c r="H20" i="3" s="1"/>
  <c r="B21" i="3" s="1"/>
  <c r="P17" i="3"/>
  <c r="N17" i="3"/>
  <c r="G18" i="1"/>
  <c r="J18" i="1"/>
  <c r="D19" i="1" s="1"/>
  <c r="Q16" i="1"/>
  <c r="R16" i="1" s="1"/>
  <c r="T16" i="1" s="1"/>
  <c r="X323" i="1" l="1"/>
  <c r="B323" i="1" s="1"/>
  <c r="X327" i="1"/>
  <c r="B327" i="1" s="1"/>
  <c r="X331" i="1"/>
  <c r="B331" i="1" s="1"/>
  <c r="X324" i="1"/>
  <c r="B324" i="1" s="1"/>
  <c r="X328" i="1"/>
  <c r="B328" i="1" s="1"/>
  <c r="X332" i="1"/>
  <c r="B332" i="1" s="1"/>
  <c r="X325" i="1"/>
  <c r="B325" i="1" s="1"/>
  <c r="X329" i="1"/>
  <c r="B329" i="1" s="1"/>
  <c r="X333" i="1"/>
  <c r="B333" i="1" s="1"/>
  <c r="X326" i="1"/>
  <c r="B326" i="1" s="1"/>
  <c r="X330" i="1"/>
  <c r="B330" i="1" s="1"/>
  <c r="X322" i="1"/>
  <c r="B322" i="1" s="1"/>
  <c r="AD32" i="1"/>
  <c r="O17" i="3"/>
  <c r="Q17" i="3" s="1"/>
  <c r="K18" i="3" s="1"/>
  <c r="L18" i="3" s="1"/>
  <c r="M18" i="3" s="1"/>
  <c r="D25" i="4"/>
  <c r="C21" i="3"/>
  <c r="D21" i="3" s="1"/>
  <c r="G20" i="3"/>
  <c r="I18" i="1"/>
  <c r="K18" i="1" s="1"/>
  <c r="N17" i="1"/>
  <c r="O17" i="1" s="1"/>
  <c r="P17" i="1" s="1"/>
  <c r="S17" i="1" s="1"/>
  <c r="U17" i="1" s="1"/>
  <c r="E19" i="1"/>
  <c r="F19" i="1" s="1"/>
  <c r="H19" i="1" s="1"/>
  <c r="Y18" i="1" l="1"/>
  <c r="X335" i="1"/>
  <c r="B335" i="1" s="1"/>
  <c r="X339" i="1"/>
  <c r="B339" i="1" s="1"/>
  <c r="X343" i="1"/>
  <c r="B343" i="1" s="1"/>
  <c r="X336" i="1"/>
  <c r="B336" i="1" s="1"/>
  <c r="X340" i="1"/>
  <c r="B340" i="1" s="1"/>
  <c r="X344" i="1"/>
  <c r="B344" i="1" s="1"/>
  <c r="X337" i="1"/>
  <c r="B337" i="1" s="1"/>
  <c r="X341" i="1"/>
  <c r="B341" i="1" s="1"/>
  <c r="X345" i="1"/>
  <c r="B345" i="1" s="1"/>
  <c r="X342" i="1"/>
  <c r="B342" i="1" s="1"/>
  <c r="X334" i="1"/>
  <c r="B334" i="1" s="1"/>
  <c r="X338" i="1"/>
  <c r="B338" i="1" s="1"/>
  <c r="AD33" i="1"/>
  <c r="D26" i="4"/>
  <c r="F21" i="3"/>
  <c r="H21" i="3" s="1"/>
  <c r="B22" i="3" s="1"/>
  <c r="E21" i="3"/>
  <c r="N18" i="3"/>
  <c r="P18" i="3"/>
  <c r="G19" i="1"/>
  <c r="J19" i="1"/>
  <c r="D20" i="1" s="1"/>
  <c r="Q17" i="1"/>
  <c r="R17" i="1" s="1"/>
  <c r="T17" i="1" s="1"/>
  <c r="G21" i="3" l="1"/>
  <c r="X347" i="1"/>
  <c r="B347" i="1" s="1"/>
  <c r="X351" i="1"/>
  <c r="B351" i="1" s="1"/>
  <c r="X355" i="1"/>
  <c r="B355" i="1" s="1"/>
  <c r="X348" i="1"/>
  <c r="B348" i="1" s="1"/>
  <c r="X352" i="1"/>
  <c r="B352" i="1" s="1"/>
  <c r="X356" i="1"/>
  <c r="B356" i="1" s="1"/>
  <c r="X349" i="1"/>
  <c r="B349" i="1" s="1"/>
  <c r="X353" i="1"/>
  <c r="B353" i="1" s="1"/>
  <c r="X357" i="1"/>
  <c r="B357" i="1" s="1"/>
  <c r="X346" i="1"/>
  <c r="B346" i="1" s="1"/>
  <c r="X354" i="1"/>
  <c r="B354" i="1" s="1"/>
  <c r="X350" i="1"/>
  <c r="B350" i="1" s="1"/>
  <c r="AD34" i="1"/>
  <c r="D27" i="4"/>
  <c r="O18" i="3"/>
  <c r="Q18" i="3" s="1"/>
  <c r="K19" i="3" s="1"/>
  <c r="L19" i="3" s="1"/>
  <c r="M19" i="3" s="1"/>
  <c r="C22" i="3"/>
  <c r="D22" i="3" s="1"/>
  <c r="I19" i="1"/>
  <c r="K19" i="1" s="1"/>
  <c r="N18" i="1"/>
  <c r="O18" i="1" s="1"/>
  <c r="P18" i="1" s="1"/>
  <c r="S18" i="1" s="1"/>
  <c r="U18" i="1" s="1"/>
  <c r="E20" i="1"/>
  <c r="F20" i="1" s="1"/>
  <c r="H20" i="1" s="1"/>
  <c r="Y19" i="1" l="1"/>
  <c r="X359" i="1"/>
  <c r="B359" i="1" s="1"/>
  <c r="X363" i="1"/>
  <c r="B363" i="1" s="1"/>
  <c r="X367" i="1"/>
  <c r="B367" i="1" s="1"/>
  <c r="X360" i="1"/>
  <c r="B360" i="1" s="1"/>
  <c r="X364" i="1"/>
  <c r="B364" i="1" s="1"/>
  <c r="X368" i="1"/>
  <c r="B368" i="1" s="1"/>
  <c r="X361" i="1"/>
  <c r="B361" i="1" s="1"/>
  <c r="X365" i="1"/>
  <c r="B365" i="1" s="1"/>
  <c r="X369" i="1"/>
  <c r="B369" i="1" s="1"/>
  <c r="X366" i="1"/>
  <c r="B366" i="1" s="1"/>
  <c r="X358" i="1"/>
  <c r="B358" i="1" s="1"/>
  <c r="X362" i="1"/>
  <c r="B362" i="1" s="1"/>
  <c r="AD35" i="1"/>
  <c r="D28" i="4"/>
  <c r="E22" i="3"/>
  <c r="F22" i="3"/>
  <c r="H22" i="3" s="1"/>
  <c r="B23" i="3" s="1"/>
  <c r="P19" i="3"/>
  <c r="N19" i="3"/>
  <c r="G20" i="1"/>
  <c r="J20" i="1"/>
  <c r="D21" i="1" s="1"/>
  <c r="Q18" i="1"/>
  <c r="R18" i="1" s="1"/>
  <c r="T18" i="1" s="1"/>
  <c r="O19" i="3" l="1"/>
  <c r="Q19" i="3" s="1"/>
  <c r="K20" i="3" s="1"/>
  <c r="AD40" i="1"/>
  <c r="X375" i="1"/>
  <c r="B375" i="1" s="1"/>
  <c r="X379" i="1"/>
  <c r="B379" i="1" s="1"/>
  <c r="X371" i="1"/>
  <c r="B371" i="1" s="1"/>
  <c r="X376" i="1"/>
  <c r="B376" i="1" s="1"/>
  <c r="X380" i="1"/>
  <c r="B380" i="1" s="1"/>
  <c r="X372" i="1"/>
  <c r="B372" i="1" s="1"/>
  <c r="X377" i="1"/>
  <c r="B377" i="1" s="1"/>
  <c r="X381" i="1"/>
  <c r="B381" i="1" s="1"/>
  <c r="X373" i="1"/>
  <c r="B373" i="1" s="1"/>
  <c r="X378" i="1"/>
  <c r="B378" i="1" s="1"/>
  <c r="X370" i="1"/>
  <c r="B370" i="1" s="1"/>
  <c r="X374" i="1"/>
  <c r="B374" i="1" s="1"/>
  <c r="AD36" i="1"/>
  <c r="D29" i="4"/>
  <c r="L20" i="3"/>
  <c r="M20" i="3" s="1"/>
  <c r="C23" i="3"/>
  <c r="D23" i="3" s="1"/>
  <c r="G22" i="3"/>
  <c r="I20" i="1"/>
  <c r="K20" i="1" s="1"/>
  <c r="N19" i="1"/>
  <c r="O19" i="1" s="1"/>
  <c r="P19" i="1" s="1"/>
  <c r="S19" i="1" s="1"/>
  <c r="U19" i="1" s="1"/>
  <c r="E21" i="1"/>
  <c r="F21" i="1" s="1"/>
  <c r="H21" i="1" s="1"/>
  <c r="Y20" i="1" l="1"/>
  <c r="X383" i="1"/>
  <c r="B383" i="1" s="1"/>
  <c r="X387" i="1"/>
  <c r="B387" i="1" s="1"/>
  <c r="X391" i="1"/>
  <c r="B391" i="1" s="1"/>
  <c r="X384" i="1"/>
  <c r="B384" i="1" s="1"/>
  <c r="X388" i="1"/>
  <c r="B388" i="1" s="1"/>
  <c r="X392" i="1"/>
  <c r="B392" i="1" s="1"/>
  <c r="X385" i="1"/>
  <c r="B385" i="1" s="1"/>
  <c r="X389" i="1"/>
  <c r="B389" i="1" s="1"/>
  <c r="X393" i="1"/>
  <c r="B393" i="1" s="1"/>
  <c r="X382" i="1"/>
  <c r="B382" i="1" s="1"/>
  <c r="X386" i="1"/>
  <c r="B386" i="1" s="1"/>
  <c r="X390" i="1"/>
  <c r="B390" i="1" s="1"/>
  <c r="AD41" i="1"/>
  <c r="AD37" i="1"/>
  <c r="D30" i="4"/>
  <c r="F23" i="3"/>
  <c r="E23" i="3"/>
  <c r="G23" i="3" s="1"/>
  <c r="H23" i="3"/>
  <c r="B24" i="3" s="1"/>
  <c r="N20" i="3"/>
  <c r="P20" i="3"/>
  <c r="O20" i="3" s="1"/>
  <c r="Q20" i="3" s="1"/>
  <c r="K21" i="3" s="1"/>
  <c r="G21" i="1"/>
  <c r="J21" i="1"/>
  <c r="D22" i="1" s="1"/>
  <c r="Q19" i="1"/>
  <c r="X395" i="1" l="1"/>
  <c r="B395" i="1" s="1"/>
  <c r="X399" i="1"/>
  <c r="B399" i="1" s="1"/>
  <c r="X403" i="1"/>
  <c r="B403" i="1" s="1"/>
  <c r="X396" i="1"/>
  <c r="B396" i="1" s="1"/>
  <c r="X400" i="1"/>
  <c r="B400" i="1" s="1"/>
  <c r="X404" i="1"/>
  <c r="B404" i="1" s="1"/>
  <c r="X397" i="1"/>
  <c r="B397" i="1" s="1"/>
  <c r="X401" i="1"/>
  <c r="B401" i="1" s="1"/>
  <c r="X405" i="1"/>
  <c r="B405" i="1" s="1"/>
  <c r="X394" i="1"/>
  <c r="B394" i="1" s="1"/>
  <c r="X402" i="1"/>
  <c r="B402" i="1" s="1"/>
  <c r="X398" i="1"/>
  <c r="B398" i="1" s="1"/>
  <c r="AD42" i="1"/>
  <c r="AD39" i="1"/>
  <c r="AD38" i="1"/>
  <c r="D31" i="4"/>
  <c r="L21" i="3"/>
  <c r="M21" i="3" s="1"/>
  <c r="C24" i="3"/>
  <c r="D24" i="3" s="1"/>
  <c r="I21" i="1"/>
  <c r="K21" i="1" s="1"/>
  <c r="R19" i="1"/>
  <c r="T19" i="1" s="1"/>
  <c r="E22" i="1"/>
  <c r="F22" i="1" s="1"/>
  <c r="H22" i="1" s="1"/>
  <c r="Y21" i="1" l="1"/>
  <c r="X407" i="1"/>
  <c r="B407" i="1" s="1"/>
  <c r="X411" i="1"/>
  <c r="B411" i="1" s="1"/>
  <c r="X415" i="1"/>
  <c r="B415" i="1" s="1"/>
  <c r="X408" i="1"/>
  <c r="B408" i="1" s="1"/>
  <c r="X412" i="1"/>
  <c r="B412" i="1" s="1"/>
  <c r="X416" i="1"/>
  <c r="B416" i="1" s="1"/>
  <c r="X409" i="1"/>
  <c r="B409" i="1" s="1"/>
  <c r="X413" i="1"/>
  <c r="B413" i="1" s="1"/>
  <c r="X417" i="1"/>
  <c r="B417" i="1" s="1"/>
  <c r="X414" i="1"/>
  <c r="B414" i="1" s="1"/>
  <c r="X406" i="1"/>
  <c r="B406" i="1" s="1"/>
  <c r="X410" i="1"/>
  <c r="B410" i="1" s="1"/>
  <c r="AD43" i="1"/>
  <c r="D33" i="4"/>
  <c r="D32" i="4"/>
  <c r="F24" i="3"/>
  <c r="H24" i="3" s="1"/>
  <c r="B25" i="3" s="1"/>
  <c r="E24" i="3"/>
  <c r="G24" i="3" s="1"/>
  <c r="P21" i="3"/>
  <c r="N21" i="3"/>
  <c r="G22" i="1"/>
  <c r="J22" i="1"/>
  <c r="D23" i="1" s="1"/>
  <c r="N20" i="1"/>
  <c r="O20" i="1" s="1"/>
  <c r="P20" i="1" s="1"/>
  <c r="S20" i="1" s="1"/>
  <c r="U20" i="1" s="1"/>
  <c r="AD44" i="1" l="1"/>
  <c r="X419" i="1"/>
  <c r="B419" i="1" s="1"/>
  <c r="X423" i="1"/>
  <c r="B423" i="1" s="1"/>
  <c r="X427" i="1"/>
  <c r="B427" i="1" s="1"/>
  <c r="X420" i="1"/>
  <c r="B420" i="1" s="1"/>
  <c r="X424" i="1"/>
  <c r="B424" i="1" s="1"/>
  <c r="X428" i="1"/>
  <c r="B428" i="1" s="1"/>
  <c r="X421" i="1"/>
  <c r="B421" i="1" s="1"/>
  <c r="X425" i="1"/>
  <c r="B425" i="1" s="1"/>
  <c r="X422" i="1"/>
  <c r="B422" i="1" s="1"/>
  <c r="X426" i="1"/>
  <c r="B426" i="1" s="1"/>
  <c r="X418" i="1"/>
  <c r="B418" i="1" s="1"/>
  <c r="D34" i="4"/>
  <c r="O21" i="3"/>
  <c r="Q21" i="3" s="1"/>
  <c r="K22" i="3" s="1"/>
  <c r="L22" i="3" s="1"/>
  <c r="M22" i="3" s="1"/>
  <c r="C25" i="3"/>
  <c r="D25" i="3" s="1"/>
  <c r="I22" i="1"/>
  <c r="K22" i="1" s="1"/>
  <c r="Q20" i="1"/>
  <c r="R20" i="1" s="1"/>
  <c r="T20" i="1" s="1"/>
  <c r="N21" i="1" s="1"/>
  <c r="O21" i="1" s="1"/>
  <c r="P21" i="1" s="1"/>
  <c r="S21" i="1" s="1"/>
  <c r="U21" i="1" s="1"/>
  <c r="E23" i="1"/>
  <c r="F23" i="1" s="1"/>
  <c r="H23" i="1" s="1"/>
  <c r="Y22" i="1" l="1"/>
  <c r="F25" i="3"/>
  <c r="H25" i="3" s="1"/>
  <c r="B26" i="3" s="1"/>
  <c r="E25" i="3"/>
  <c r="N22" i="3"/>
  <c r="P22" i="3"/>
  <c r="G23" i="1"/>
  <c r="J23" i="1"/>
  <c r="D24" i="1" s="1"/>
  <c r="Q21" i="1"/>
  <c r="R21" i="1" s="1"/>
  <c r="T21" i="1" s="1"/>
  <c r="G25" i="3" l="1"/>
  <c r="O22" i="3"/>
  <c r="Q22" i="3" s="1"/>
  <c r="K23" i="3" s="1"/>
  <c r="L23" i="3" s="1"/>
  <c r="M23" i="3" s="1"/>
  <c r="C26" i="3"/>
  <c r="D26" i="3" s="1"/>
  <c r="I23" i="1"/>
  <c r="K23" i="1" s="1"/>
  <c r="N22" i="1"/>
  <c r="O22" i="1" s="1"/>
  <c r="P22" i="1" s="1"/>
  <c r="S22" i="1" s="1"/>
  <c r="U22" i="1" s="1"/>
  <c r="E24" i="1"/>
  <c r="F24" i="1" s="1"/>
  <c r="H24" i="1" s="1"/>
  <c r="Y23" i="1" l="1"/>
  <c r="E26" i="3"/>
  <c r="F26" i="3"/>
  <c r="H26" i="3" s="1"/>
  <c r="B27" i="3" s="1"/>
  <c r="P23" i="3"/>
  <c r="N23" i="3"/>
  <c r="G24" i="1"/>
  <c r="J24" i="1"/>
  <c r="D25" i="1" s="1"/>
  <c r="Q22" i="1"/>
  <c r="R22" i="1" s="1"/>
  <c r="T22" i="1" s="1"/>
  <c r="O23" i="3" l="1"/>
  <c r="Q23" i="3" s="1"/>
  <c r="K24" i="3" s="1"/>
  <c r="L24" i="3" s="1"/>
  <c r="M24" i="3" s="1"/>
  <c r="C27" i="3"/>
  <c r="D27" i="3" s="1"/>
  <c r="G26" i="3"/>
  <c r="I24" i="1"/>
  <c r="K24" i="1" s="1"/>
  <c r="E25" i="1"/>
  <c r="F25" i="1" s="1"/>
  <c r="H25" i="1" s="1"/>
  <c r="N23" i="1"/>
  <c r="Y24" i="1" l="1"/>
  <c r="F27" i="3"/>
  <c r="H27" i="3" s="1"/>
  <c r="B28" i="3" s="1"/>
  <c r="E27" i="3"/>
  <c r="N24" i="3"/>
  <c r="P24" i="3"/>
  <c r="G25" i="1"/>
  <c r="I25" i="1" s="1"/>
  <c r="K25" i="1" s="1"/>
  <c r="O23" i="1"/>
  <c r="P23" i="1" s="1"/>
  <c r="S23" i="1" s="1"/>
  <c r="U23" i="1" s="1"/>
  <c r="Y25" i="1" l="1"/>
  <c r="O24" i="3"/>
  <c r="Q24" i="3" s="1"/>
  <c r="K25" i="3" s="1"/>
  <c r="L25" i="3" s="1"/>
  <c r="M25" i="3" s="1"/>
  <c r="C28" i="3"/>
  <c r="D28" i="3" s="1"/>
  <c r="G27" i="3"/>
  <c r="J25" i="1"/>
  <c r="D26" i="1" s="1"/>
  <c r="E26" i="1" s="1"/>
  <c r="F26" i="1" s="1"/>
  <c r="H26" i="1" s="1"/>
  <c r="Q23" i="1"/>
  <c r="R23" i="1" s="1"/>
  <c r="T23" i="1" s="1"/>
  <c r="E28" i="3" l="1"/>
  <c r="F28" i="3"/>
  <c r="H28" i="3" s="1"/>
  <c r="B29" i="3" s="1"/>
  <c r="P25" i="3"/>
  <c r="N25" i="3"/>
  <c r="G26" i="1"/>
  <c r="J26" i="1"/>
  <c r="D27" i="1" s="1"/>
  <c r="E27" i="1" s="1"/>
  <c r="F27" i="1" s="1"/>
  <c r="H27" i="1" s="1"/>
  <c r="N24" i="1"/>
  <c r="O25" i="3" l="1"/>
  <c r="Q25" i="3" s="1"/>
  <c r="K26" i="3" s="1"/>
  <c r="L26" i="3"/>
  <c r="M26" i="3" s="1"/>
  <c r="C29" i="3"/>
  <c r="D29" i="3" s="1"/>
  <c r="G28" i="3"/>
  <c r="G27" i="1"/>
  <c r="I27" i="1" s="1"/>
  <c r="K27" i="1" s="1"/>
  <c r="J27" i="1"/>
  <c r="D28" i="1" s="1"/>
  <c r="E28" i="1" s="1"/>
  <c r="F28" i="1" s="1"/>
  <c r="H28" i="1" s="1"/>
  <c r="I26" i="1"/>
  <c r="K26" i="1" s="1"/>
  <c r="O24" i="1"/>
  <c r="P24" i="1" s="1"/>
  <c r="S24" i="1" s="1"/>
  <c r="U24" i="1" s="1"/>
  <c r="F29" i="3" l="1"/>
  <c r="H29" i="3" s="1"/>
  <c r="B30" i="3" s="1"/>
  <c r="E29" i="3"/>
  <c r="N26" i="3"/>
  <c r="P26" i="3"/>
  <c r="G28" i="1"/>
  <c r="J28" i="1"/>
  <c r="D29" i="1" s="1"/>
  <c r="E29" i="1" s="1"/>
  <c r="F29" i="1" s="1"/>
  <c r="H29" i="1" s="1"/>
  <c r="Q24" i="1"/>
  <c r="R24" i="1" s="1"/>
  <c r="T24" i="1" s="1"/>
  <c r="Y26" i="1" l="1"/>
  <c r="Y27" i="1" s="1"/>
  <c r="O26" i="3"/>
  <c r="Q26" i="3" s="1"/>
  <c r="K27" i="3" s="1"/>
  <c r="L27" i="3" s="1"/>
  <c r="M27" i="3" s="1"/>
  <c r="C30" i="3"/>
  <c r="D30" i="3" s="1"/>
  <c r="G29" i="3"/>
  <c r="G29" i="1"/>
  <c r="I29" i="1" s="1"/>
  <c r="K29" i="1" s="1"/>
  <c r="I28" i="1"/>
  <c r="K28" i="1" s="1"/>
  <c r="N25" i="1"/>
  <c r="Y28" i="1" l="1"/>
  <c r="Y29" i="1" s="1"/>
  <c r="E30" i="3"/>
  <c r="F30" i="3"/>
  <c r="H30" i="3" s="1"/>
  <c r="B31" i="3" s="1"/>
  <c r="P27" i="3"/>
  <c r="N27" i="3"/>
  <c r="J29" i="1"/>
  <c r="D30" i="1" s="1"/>
  <c r="E30" i="1" s="1"/>
  <c r="F30" i="1" s="1"/>
  <c r="H30" i="1" s="1"/>
  <c r="O25" i="1"/>
  <c r="P25" i="1" s="1"/>
  <c r="S25" i="1" s="1"/>
  <c r="U25" i="1" s="1"/>
  <c r="O27" i="3" l="1"/>
  <c r="Q27" i="3" s="1"/>
  <c r="K28" i="3" s="1"/>
  <c r="L28" i="3" s="1"/>
  <c r="M28" i="3" s="1"/>
  <c r="C31" i="3"/>
  <c r="D31" i="3" s="1"/>
  <c r="G30" i="3"/>
  <c r="G30" i="1"/>
  <c r="J30" i="1"/>
  <c r="D31" i="1" s="1"/>
  <c r="Q25" i="1"/>
  <c r="R25" i="1" s="1"/>
  <c r="T25" i="1" s="1"/>
  <c r="F31" i="3" l="1"/>
  <c r="H31" i="3" s="1"/>
  <c r="B32" i="3" s="1"/>
  <c r="E31" i="3"/>
  <c r="G31" i="3" s="1"/>
  <c r="N28" i="3"/>
  <c r="P28" i="3"/>
  <c r="I30" i="1"/>
  <c r="K30" i="1" s="1"/>
  <c r="N26" i="1"/>
  <c r="O26" i="1" s="1"/>
  <c r="P26" i="1" s="1"/>
  <c r="S26" i="1" s="1"/>
  <c r="U26" i="1" s="1"/>
  <c r="E31" i="1"/>
  <c r="F31" i="1" s="1"/>
  <c r="H31" i="1" s="1"/>
  <c r="O28" i="3" l="1"/>
  <c r="Q28" i="3" s="1"/>
  <c r="K29" i="3" s="1"/>
  <c r="L29" i="3"/>
  <c r="M29" i="3" s="1"/>
  <c r="C32" i="3"/>
  <c r="D32" i="3" s="1"/>
  <c r="G31" i="1"/>
  <c r="J31" i="1"/>
  <c r="D32" i="1" s="1"/>
  <c r="Q26" i="1"/>
  <c r="R26" i="1" s="1"/>
  <c r="T26" i="1" s="1"/>
  <c r="Y30" i="1" l="1"/>
  <c r="E32" i="3"/>
  <c r="F32" i="3"/>
  <c r="H32" i="3" s="1"/>
  <c r="B33" i="3" s="1"/>
  <c r="P29" i="3"/>
  <c r="N29" i="3"/>
  <c r="I31" i="1"/>
  <c r="K31" i="1" s="1"/>
  <c r="N27" i="1"/>
  <c r="O27" i="1" s="1"/>
  <c r="P27" i="1" s="1"/>
  <c r="S27" i="1" s="1"/>
  <c r="U27" i="1" s="1"/>
  <c r="E32" i="1"/>
  <c r="F32" i="1" s="1"/>
  <c r="H32" i="1" s="1"/>
  <c r="Y31" i="1" l="1"/>
  <c r="O29" i="3"/>
  <c r="Q29" i="3" s="1"/>
  <c r="K30" i="3" s="1"/>
  <c r="L30" i="3" s="1"/>
  <c r="M30" i="3" s="1"/>
  <c r="C33" i="3"/>
  <c r="D33" i="3" s="1"/>
  <c r="G32" i="3"/>
  <c r="G32" i="1"/>
  <c r="I32" i="1" s="1"/>
  <c r="K32" i="1" s="1"/>
  <c r="J32" i="1"/>
  <c r="D33" i="1" s="1"/>
  <c r="Q27" i="1"/>
  <c r="R27" i="1" s="1"/>
  <c r="T27" i="1" s="1"/>
  <c r="Y32" i="1" l="1"/>
  <c r="F33" i="3"/>
  <c r="E33" i="3"/>
  <c r="G33" i="3" s="1"/>
  <c r="H33" i="3"/>
  <c r="B34" i="3" s="1"/>
  <c r="N30" i="3"/>
  <c r="P30" i="3"/>
  <c r="N28" i="1"/>
  <c r="O28" i="1" s="1"/>
  <c r="P28" i="1" s="1"/>
  <c r="S28" i="1" s="1"/>
  <c r="U28" i="1" s="1"/>
  <c r="E33" i="1"/>
  <c r="F33" i="1" s="1"/>
  <c r="H33" i="1" s="1"/>
  <c r="O30" i="3" l="1"/>
  <c r="Q30" i="3" s="1"/>
  <c r="K31" i="3" s="1"/>
  <c r="L31" i="3"/>
  <c r="M31" i="3" s="1"/>
  <c r="C34" i="3"/>
  <c r="D34" i="3" s="1"/>
  <c r="G33" i="1"/>
  <c r="I33" i="1" s="1"/>
  <c r="K33" i="1" s="1"/>
  <c r="J33" i="1"/>
  <c r="D34" i="1" s="1"/>
  <c r="Q28" i="1"/>
  <c r="R28" i="1" s="1"/>
  <c r="T28" i="1" s="1"/>
  <c r="Y33" i="1" l="1"/>
  <c r="F34" i="3"/>
  <c r="H34" i="3" s="1"/>
  <c r="B35" i="3" s="1"/>
  <c r="E34" i="3"/>
  <c r="P31" i="3"/>
  <c r="N31" i="3"/>
  <c r="N29" i="1"/>
  <c r="O29" i="1" s="1"/>
  <c r="P29" i="1" s="1"/>
  <c r="S29" i="1" s="1"/>
  <c r="U29" i="1" s="1"/>
  <c r="E34" i="1"/>
  <c r="F34" i="1" s="1"/>
  <c r="H34" i="1" s="1"/>
  <c r="G34" i="3" l="1"/>
  <c r="O31" i="3"/>
  <c r="Q31" i="3" s="1"/>
  <c r="K32" i="3" s="1"/>
  <c r="L32" i="3" s="1"/>
  <c r="M32" i="3" s="1"/>
  <c r="C35" i="3"/>
  <c r="D35" i="3" s="1"/>
  <c r="G34" i="1"/>
  <c r="J34" i="1"/>
  <c r="D35" i="1" s="1"/>
  <c r="Q29" i="1"/>
  <c r="F35" i="3" l="1"/>
  <c r="H35" i="3" s="1"/>
  <c r="B36" i="3" s="1"/>
  <c r="E35" i="3"/>
  <c r="G35" i="3" s="1"/>
  <c r="N32" i="3"/>
  <c r="P32" i="3"/>
  <c r="I34" i="1"/>
  <c r="K34" i="1" s="1"/>
  <c r="R29" i="1"/>
  <c r="T29" i="1" s="1"/>
  <c r="E35" i="1"/>
  <c r="F35" i="1" s="1"/>
  <c r="H35" i="1" s="1"/>
  <c r="Y34" i="1" l="1"/>
  <c r="O32" i="3"/>
  <c r="Q32" i="3" s="1"/>
  <c r="K33" i="3" s="1"/>
  <c r="L33" i="3" s="1"/>
  <c r="M33" i="3" s="1"/>
  <c r="C36" i="3"/>
  <c r="D36" i="3" s="1"/>
  <c r="G35" i="1"/>
  <c r="I35" i="1" s="1"/>
  <c r="K35" i="1" s="1"/>
  <c r="J35" i="1"/>
  <c r="D36" i="1" s="1"/>
  <c r="N30" i="1"/>
  <c r="O30" i="1" s="1"/>
  <c r="P30" i="1" s="1"/>
  <c r="S30" i="1" s="1"/>
  <c r="U30" i="1" s="1"/>
  <c r="Y35" i="1" l="1"/>
  <c r="E36" i="3"/>
  <c r="F36" i="3"/>
  <c r="H36" i="3" s="1"/>
  <c r="B37" i="3" s="1"/>
  <c r="P33" i="3"/>
  <c r="N33" i="3"/>
  <c r="Q30" i="1"/>
  <c r="R30" i="1" s="1"/>
  <c r="T30" i="1" s="1"/>
  <c r="N31" i="1" s="1"/>
  <c r="O31" i="1" s="1"/>
  <c r="P31" i="1" s="1"/>
  <c r="S31" i="1" s="1"/>
  <c r="U31" i="1" s="1"/>
  <c r="E36" i="1"/>
  <c r="F36" i="1" s="1"/>
  <c r="H36" i="1" s="1"/>
  <c r="G36" i="3" l="1"/>
  <c r="O33" i="3"/>
  <c r="Q33" i="3" s="1"/>
  <c r="K34" i="3" s="1"/>
  <c r="L34" i="3" s="1"/>
  <c r="M34" i="3" s="1"/>
  <c r="C37" i="3"/>
  <c r="D37" i="3" s="1"/>
  <c r="G36" i="1"/>
  <c r="Q31" i="1"/>
  <c r="R31" i="1" s="1"/>
  <c r="T31" i="1" s="1"/>
  <c r="J36" i="1"/>
  <c r="D37" i="1" s="1"/>
  <c r="F37" i="3" l="1"/>
  <c r="E37" i="3"/>
  <c r="G37" i="3" s="1"/>
  <c r="H37" i="3"/>
  <c r="B38" i="3" s="1"/>
  <c r="N34" i="3"/>
  <c r="P34" i="3"/>
  <c r="I36" i="1"/>
  <c r="K36" i="1" s="1"/>
  <c r="N32" i="1"/>
  <c r="E37" i="1"/>
  <c r="F37" i="1" s="1"/>
  <c r="H37" i="1" s="1"/>
  <c r="Y36" i="1" l="1"/>
  <c r="O34" i="3"/>
  <c r="Q34" i="3" s="1"/>
  <c r="K35" i="3" s="1"/>
  <c r="L35" i="3"/>
  <c r="M35" i="3" s="1"/>
  <c r="C38" i="3"/>
  <c r="D38" i="3" s="1"/>
  <c r="G37" i="1"/>
  <c r="O32" i="1"/>
  <c r="P32" i="1" s="1"/>
  <c r="S32" i="1" s="1"/>
  <c r="U32" i="1" s="1"/>
  <c r="J37" i="1"/>
  <c r="D38" i="1" s="1"/>
  <c r="E38" i="3" l="1"/>
  <c r="F38" i="3"/>
  <c r="H38" i="3" s="1"/>
  <c r="B39" i="3" s="1"/>
  <c r="P35" i="3"/>
  <c r="N35" i="3"/>
  <c r="I37" i="1"/>
  <c r="K37" i="1" s="1"/>
  <c r="Q32" i="1"/>
  <c r="E38" i="1"/>
  <c r="F38" i="1" s="1"/>
  <c r="H38" i="1" s="1"/>
  <c r="Y37" i="1" l="1"/>
  <c r="O35" i="3"/>
  <c r="Q35" i="3" s="1"/>
  <c r="K36" i="3" s="1"/>
  <c r="L36" i="3" s="1"/>
  <c r="M36" i="3" s="1"/>
  <c r="C39" i="3"/>
  <c r="D39" i="3" s="1"/>
  <c r="G38" i="3"/>
  <c r="G38" i="1"/>
  <c r="J38" i="1"/>
  <c r="D39" i="1" s="1"/>
  <c r="R32" i="1"/>
  <c r="T32" i="1" s="1"/>
  <c r="F39" i="3" l="1"/>
  <c r="E39" i="3"/>
  <c r="G39" i="3" s="1"/>
  <c r="H39" i="3"/>
  <c r="B40" i="3" s="1"/>
  <c r="N36" i="3"/>
  <c r="P36" i="3"/>
  <c r="I38" i="1"/>
  <c r="K38" i="1" s="1"/>
  <c r="N33" i="1"/>
  <c r="O33" i="1" s="1"/>
  <c r="P33" i="1" s="1"/>
  <c r="S33" i="1" s="1"/>
  <c r="U33" i="1" s="1"/>
  <c r="E39" i="1"/>
  <c r="F39" i="1" s="1"/>
  <c r="H39" i="1" s="1"/>
  <c r="Y38" i="1" l="1"/>
  <c r="O36" i="3"/>
  <c r="Q36" i="3" s="1"/>
  <c r="K37" i="3" s="1"/>
  <c r="L37" i="3"/>
  <c r="M37" i="3" s="1"/>
  <c r="C40" i="3"/>
  <c r="D40" i="3" s="1"/>
  <c r="G39" i="1"/>
  <c r="Q33" i="1"/>
  <c r="R33" i="1" s="1"/>
  <c r="T33" i="1" s="1"/>
  <c r="N34" i="1" s="1"/>
  <c r="O34" i="1" s="1"/>
  <c r="P34" i="1" s="1"/>
  <c r="S34" i="1" s="1"/>
  <c r="U34" i="1" s="1"/>
  <c r="J39" i="1"/>
  <c r="D40" i="1" s="1"/>
  <c r="E40" i="3" l="1"/>
  <c r="F40" i="3"/>
  <c r="H40" i="3" s="1"/>
  <c r="B41" i="3" s="1"/>
  <c r="P37" i="3"/>
  <c r="N37" i="3"/>
  <c r="I39" i="1"/>
  <c r="K39" i="1" s="1"/>
  <c r="Q34" i="1"/>
  <c r="R34" i="1" s="1"/>
  <c r="T34" i="1" s="1"/>
  <c r="E40" i="1"/>
  <c r="F40" i="1" s="1"/>
  <c r="H40" i="1" s="1"/>
  <c r="Y39" i="1" l="1"/>
  <c r="O37" i="3"/>
  <c r="Q37" i="3" s="1"/>
  <c r="K38" i="3" s="1"/>
  <c r="L38" i="3" s="1"/>
  <c r="M38" i="3" s="1"/>
  <c r="C41" i="3"/>
  <c r="D41" i="3" s="1"/>
  <c r="G40" i="3"/>
  <c r="G40" i="1"/>
  <c r="I40" i="1" s="1"/>
  <c r="K40" i="1" s="1"/>
  <c r="N35" i="1"/>
  <c r="Y40" i="1" l="1"/>
  <c r="N38" i="3"/>
  <c r="P38" i="3"/>
  <c r="O38" i="3" s="1"/>
  <c r="Q38" i="3" s="1"/>
  <c r="K39" i="3" s="1"/>
  <c r="F41" i="3"/>
  <c r="H41" i="3" s="1"/>
  <c r="B42" i="3" s="1"/>
  <c r="E41" i="3"/>
  <c r="J40" i="1"/>
  <c r="D41" i="1" s="1"/>
  <c r="E41" i="1" s="1"/>
  <c r="F41" i="1" s="1"/>
  <c r="H41" i="1" s="1"/>
  <c r="O35" i="1"/>
  <c r="P35" i="1" s="1"/>
  <c r="S35" i="1" s="1"/>
  <c r="U35" i="1" s="1"/>
  <c r="G41" i="3" l="1"/>
  <c r="L39" i="3"/>
  <c r="M39" i="3" s="1"/>
  <c r="C42" i="3"/>
  <c r="D42" i="3" s="1"/>
  <c r="G41" i="1"/>
  <c r="I41" i="1" s="1"/>
  <c r="K41" i="1" s="1"/>
  <c r="J41" i="1"/>
  <c r="D42" i="1" s="1"/>
  <c r="Q35" i="1"/>
  <c r="Y41" i="1" l="1"/>
  <c r="P39" i="3"/>
  <c r="N39" i="3"/>
  <c r="H42" i="3"/>
  <c r="B43" i="3" s="1"/>
  <c r="E42" i="3"/>
  <c r="F42" i="3"/>
  <c r="R35" i="1"/>
  <c r="T35" i="1" s="1"/>
  <c r="N36" i="1" s="1"/>
  <c r="E42" i="1"/>
  <c r="F42" i="1" s="1"/>
  <c r="H42" i="1" s="1"/>
  <c r="G42" i="3" l="1"/>
  <c r="O39" i="3"/>
  <c r="Q39" i="3" s="1"/>
  <c r="K40" i="3" s="1"/>
  <c r="L40" i="3" s="1"/>
  <c r="M40" i="3" s="1"/>
  <c r="C43" i="3"/>
  <c r="D43" i="3" s="1"/>
  <c r="G42" i="1"/>
  <c r="I42" i="1" s="1"/>
  <c r="K42" i="1" s="1"/>
  <c r="J42" i="1"/>
  <c r="D43" i="1" s="1"/>
  <c r="O36" i="1"/>
  <c r="P36" i="1" s="1"/>
  <c r="S36" i="1" s="1"/>
  <c r="U36" i="1" s="1"/>
  <c r="Y42" i="1" l="1"/>
  <c r="F43" i="3"/>
  <c r="E43" i="3"/>
  <c r="G43" i="3" s="1"/>
  <c r="H43" i="3"/>
  <c r="B44" i="3" s="1"/>
  <c r="N40" i="3"/>
  <c r="P40" i="3"/>
  <c r="Q36" i="1"/>
  <c r="R36" i="1" s="1"/>
  <c r="T36" i="1" s="1"/>
  <c r="E43" i="1"/>
  <c r="F43" i="1" s="1"/>
  <c r="H43" i="1" s="1"/>
  <c r="O40" i="3" l="1"/>
  <c r="Q40" i="3" s="1"/>
  <c r="K41" i="3" s="1"/>
  <c r="L41" i="3" s="1"/>
  <c r="M41" i="3" s="1"/>
  <c r="C44" i="3"/>
  <c r="D44" i="3" s="1"/>
  <c r="G43" i="1"/>
  <c r="I43" i="1" s="1"/>
  <c r="K43" i="1" s="1"/>
  <c r="J43" i="1"/>
  <c r="D44" i="1" s="1"/>
  <c r="N37" i="1"/>
  <c r="O37" i="1" s="1"/>
  <c r="P37" i="1" s="1"/>
  <c r="S37" i="1" s="1"/>
  <c r="U37" i="1" s="1"/>
  <c r="Y43" i="1" l="1"/>
  <c r="P41" i="3"/>
  <c r="N41" i="3"/>
  <c r="E44" i="3"/>
  <c r="F44" i="3"/>
  <c r="H44" i="3" s="1"/>
  <c r="B45" i="3" s="1"/>
  <c r="Q37" i="1"/>
  <c r="E44" i="1"/>
  <c r="F44" i="1" s="1"/>
  <c r="H44" i="1" s="1"/>
  <c r="G44" i="3" l="1"/>
  <c r="O41" i="3"/>
  <c r="Q41" i="3" s="1"/>
  <c r="K42" i="3" s="1"/>
  <c r="L42" i="3" s="1"/>
  <c r="M42" i="3" s="1"/>
  <c r="C45" i="3"/>
  <c r="D45" i="3" s="1"/>
  <c r="G44" i="1"/>
  <c r="I44" i="1" s="1"/>
  <c r="K44" i="1" s="1"/>
  <c r="J44" i="1"/>
  <c r="D45" i="1" s="1"/>
  <c r="R37" i="1"/>
  <c r="T37" i="1" s="1"/>
  <c r="Y44" i="1" l="1"/>
  <c r="F45" i="3"/>
  <c r="E45" i="3"/>
  <c r="G45" i="3" s="1"/>
  <c r="H45" i="3"/>
  <c r="B46" i="3" s="1"/>
  <c r="N42" i="3"/>
  <c r="P42" i="3"/>
  <c r="N38" i="1"/>
  <c r="O38" i="1" s="1"/>
  <c r="P38" i="1" s="1"/>
  <c r="S38" i="1" s="1"/>
  <c r="U38" i="1" s="1"/>
  <c r="E45" i="1"/>
  <c r="F45" i="1" s="1"/>
  <c r="H45" i="1" s="1"/>
  <c r="O42" i="3" l="1"/>
  <c r="Q42" i="3" s="1"/>
  <c r="K43" i="3" s="1"/>
  <c r="L43" i="3" s="1"/>
  <c r="M43" i="3" s="1"/>
  <c r="C46" i="3"/>
  <c r="D46" i="3" s="1"/>
  <c r="G45" i="1"/>
  <c r="Q38" i="1"/>
  <c r="R38" i="1" s="1"/>
  <c r="T38" i="1" s="1"/>
  <c r="J45" i="1"/>
  <c r="D46" i="1" s="1"/>
  <c r="E46" i="3" l="1"/>
  <c r="F46" i="3"/>
  <c r="H46" i="3" s="1"/>
  <c r="B47" i="3" s="1"/>
  <c r="P43" i="3"/>
  <c r="N43" i="3"/>
  <c r="I45" i="1"/>
  <c r="K45" i="1" s="1"/>
  <c r="N39" i="1"/>
  <c r="O39" i="1" s="1"/>
  <c r="P39" i="1" s="1"/>
  <c r="S39" i="1" s="1"/>
  <c r="U39" i="1" s="1"/>
  <c r="E46" i="1"/>
  <c r="F46" i="1" s="1"/>
  <c r="H46" i="1" s="1"/>
  <c r="O43" i="3" l="1"/>
  <c r="Q43" i="3" s="1"/>
  <c r="K44" i="3" s="1"/>
  <c r="L44" i="3" s="1"/>
  <c r="M44" i="3" s="1"/>
  <c r="C47" i="3"/>
  <c r="D47" i="3" s="1"/>
  <c r="G46" i="3"/>
  <c r="G46" i="1"/>
  <c r="I46" i="1" s="1"/>
  <c r="K46" i="1" s="1"/>
  <c r="J46" i="1"/>
  <c r="D47" i="1" s="1"/>
  <c r="Q39" i="1"/>
  <c r="R39" i="1" s="1"/>
  <c r="T39" i="1" s="1"/>
  <c r="N40" i="1" s="1"/>
  <c r="Y45" i="1" l="1"/>
  <c r="Y46" i="1" s="1"/>
  <c r="F47" i="3"/>
  <c r="H47" i="3" s="1"/>
  <c r="B48" i="3" s="1"/>
  <c r="E47" i="3"/>
  <c r="G47" i="3" s="1"/>
  <c r="N44" i="3"/>
  <c r="P44" i="3"/>
  <c r="E47" i="1"/>
  <c r="F47" i="1" s="1"/>
  <c r="H47" i="1" s="1"/>
  <c r="O40" i="1"/>
  <c r="P40" i="1" s="1"/>
  <c r="S40" i="1" s="1"/>
  <c r="U40" i="1" s="1"/>
  <c r="O44" i="3" l="1"/>
  <c r="Q44" i="3" s="1"/>
  <c r="K45" i="3" s="1"/>
  <c r="L45" i="3"/>
  <c r="M45" i="3" s="1"/>
  <c r="C48" i="3"/>
  <c r="D48" i="3" s="1"/>
  <c r="G47" i="1"/>
  <c r="J47" i="1"/>
  <c r="D48" i="1" s="1"/>
  <c r="Q40" i="1"/>
  <c r="R40" i="1" s="1"/>
  <c r="T40" i="1" s="1"/>
  <c r="E48" i="3" l="1"/>
  <c r="F48" i="3"/>
  <c r="H48" i="3" s="1"/>
  <c r="B49" i="3" s="1"/>
  <c r="P45" i="3"/>
  <c r="N45" i="3"/>
  <c r="I47" i="1"/>
  <c r="K47" i="1" s="1"/>
  <c r="N41" i="1"/>
  <c r="E48" i="1"/>
  <c r="F48" i="1" s="1"/>
  <c r="H48" i="1" s="1"/>
  <c r="O45" i="3" l="1"/>
  <c r="Q45" i="3" s="1"/>
  <c r="K46" i="3" s="1"/>
  <c r="Y47" i="1"/>
  <c r="L46" i="3"/>
  <c r="M46" i="3" s="1"/>
  <c r="C49" i="3"/>
  <c r="D49" i="3" s="1"/>
  <c r="G48" i="3"/>
  <c r="G48" i="1"/>
  <c r="J48" i="1"/>
  <c r="D49" i="1" s="1"/>
  <c r="O41" i="1"/>
  <c r="P41" i="1" s="1"/>
  <c r="S41" i="1" s="1"/>
  <c r="U41" i="1" s="1"/>
  <c r="F49" i="3" l="1"/>
  <c r="H49" i="3" s="1"/>
  <c r="B50" i="3" s="1"/>
  <c r="E49" i="3"/>
  <c r="G49" i="3" s="1"/>
  <c r="N46" i="3"/>
  <c r="P46" i="3"/>
  <c r="I48" i="1"/>
  <c r="K48" i="1" s="1"/>
  <c r="Q41" i="1"/>
  <c r="R41" i="1" s="1"/>
  <c r="T41" i="1" s="1"/>
  <c r="E49" i="1"/>
  <c r="F49" i="1" s="1"/>
  <c r="H49" i="1" s="1"/>
  <c r="O46" i="3" l="1"/>
  <c r="Q46" i="3" s="1"/>
  <c r="K47" i="3" s="1"/>
  <c r="L47" i="3" s="1"/>
  <c r="M47" i="3" s="1"/>
  <c r="Y48" i="1"/>
  <c r="C50" i="3"/>
  <c r="D50" i="3" s="1"/>
  <c r="G49" i="1"/>
  <c r="J49" i="1"/>
  <c r="D50" i="1" s="1"/>
  <c r="N42" i="1"/>
  <c r="O42" i="1" s="1"/>
  <c r="P42" i="1" s="1"/>
  <c r="S42" i="1" s="1"/>
  <c r="U42" i="1" s="1"/>
  <c r="P47" i="3" l="1"/>
  <c r="N47" i="3"/>
  <c r="E50" i="3"/>
  <c r="F50" i="3"/>
  <c r="H50" i="3" s="1"/>
  <c r="B51" i="3" s="1"/>
  <c r="I49" i="1"/>
  <c r="K49" i="1" s="1"/>
  <c r="Q42" i="1"/>
  <c r="E50" i="1"/>
  <c r="F50" i="1" s="1"/>
  <c r="H50" i="1" s="1"/>
  <c r="Y49" i="1" l="1"/>
  <c r="C51" i="3"/>
  <c r="D51" i="3" s="1"/>
  <c r="G50" i="3"/>
  <c r="O47" i="3"/>
  <c r="Q47" i="3" s="1"/>
  <c r="K48" i="3" s="1"/>
  <c r="G50" i="1"/>
  <c r="J50" i="1"/>
  <c r="D51" i="1" s="1"/>
  <c r="R42" i="1"/>
  <c r="T42" i="1" s="1"/>
  <c r="E51" i="3" l="1"/>
  <c r="F51" i="3"/>
  <c r="H51" i="3" s="1"/>
  <c r="B52" i="3" s="1"/>
  <c r="L48" i="3"/>
  <c r="M48" i="3" s="1"/>
  <c r="I50" i="1"/>
  <c r="K50" i="1" s="1"/>
  <c r="N43" i="1"/>
  <c r="O43" i="1" s="1"/>
  <c r="P43" i="1" s="1"/>
  <c r="S43" i="1" s="1"/>
  <c r="U43" i="1" s="1"/>
  <c r="E51" i="1"/>
  <c r="F51" i="1" s="1"/>
  <c r="H51" i="1" s="1"/>
  <c r="Y50" i="1" l="1"/>
  <c r="P48" i="3"/>
  <c r="N48" i="3"/>
  <c r="C52" i="3"/>
  <c r="D52" i="3" s="1"/>
  <c r="G51" i="3"/>
  <c r="G51" i="1"/>
  <c r="J51" i="1"/>
  <c r="D52" i="1" s="1"/>
  <c r="Q43" i="1"/>
  <c r="R43" i="1" s="1"/>
  <c r="T43" i="1" s="1"/>
  <c r="N44" i="1" s="1"/>
  <c r="O44" i="1" s="1"/>
  <c r="P44" i="1" s="1"/>
  <c r="S44" i="1" s="1"/>
  <c r="U44" i="1" s="1"/>
  <c r="O48" i="3" l="1"/>
  <c r="Q48" i="3" s="1"/>
  <c r="K49" i="3" s="1"/>
  <c r="L49" i="3" s="1"/>
  <c r="M49" i="3" s="1"/>
  <c r="E52" i="3"/>
  <c r="F52" i="3"/>
  <c r="H52" i="3" s="1"/>
  <c r="B53" i="3" s="1"/>
  <c r="I51" i="1"/>
  <c r="K51" i="1" s="1"/>
  <c r="Q44" i="1"/>
  <c r="R44" i="1" s="1"/>
  <c r="T44" i="1" s="1"/>
  <c r="E52" i="1"/>
  <c r="F52" i="1" s="1"/>
  <c r="H52" i="1" s="1"/>
  <c r="Y51" i="1" l="1"/>
  <c r="C53" i="3"/>
  <c r="D53" i="3" s="1"/>
  <c r="N49" i="3"/>
  <c r="P49" i="3"/>
  <c r="G52" i="3"/>
  <c r="G52" i="1"/>
  <c r="N45" i="1"/>
  <c r="O45" i="1" s="1"/>
  <c r="P45" i="1" s="1"/>
  <c r="S45" i="1" s="1"/>
  <c r="U45" i="1" s="1"/>
  <c r="J52" i="1"/>
  <c r="D53" i="1" s="1"/>
  <c r="O49" i="3" l="1"/>
  <c r="Q49" i="3" s="1"/>
  <c r="K50" i="3" s="1"/>
  <c r="L50" i="3" s="1"/>
  <c r="M50" i="3" s="1"/>
  <c r="F53" i="3"/>
  <c r="H53" i="3" s="1"/>
  <c r="B54" i="3" s="1"/>
  <c r="E53" i="3"/>
  <c r="I52" i="1"/>
  <c r="K52" i="1" s="1"/>
  <c r="Q45" i="1"/>
  <c r="R45" i="1" s="1"/>
  <c r="T45" i="1" s="1"/>
  <c r="E53" i="1"/>
  <c r="F53" i="1" s="1"/>
  <c r="H53" i="1" s="1"/>
  <c r="G53" i="3" l="1"/>
  <c r="Y52" i="1"/>
  <c r="C54" i="3"/>
  <c r="D54" i="3" s="1"/>
  <c r="P50" i="3"/>
  <c r="N50" i="3"/>
  <c r="G53" i="1"/>
  <c r="I53" i="1" s="1"/>
  <c r="K53" i="1" s="1"/>
  <c r="J53" i="1"/>
  <c r="D54" i="1" s="1"/>
  <c r="N46" i="1"/>
  <c r="Y53" i="1" l="1"/>
  <c r="O50" i="3"/>
  <c r="Q50" i="3" s="1"/>
  <c r="K51" i="3" s="1"/>
  <c r="L51" i="3" s="1"/>
  <c r="M51" i="3" s="1"/>
  <c r="E54" i="3"/>
  <c r="G54" i="3" s="1"/>
  <c r="F54" i="3"/>
  <c r="H54" i="3" s="1"/>
  <c r="B55" i="3" s="1"/>
  <c r="O46" i="1"/>
  <c r="P46" i="1" s="1"/>
  <c r="S46" i="1" s="1"/>
  <c r="U46" i="1" s="1"/>
  <c r="E54" i="1"/>
  <c r="F54" i="1" s="1"/>
  <c r="H54" i="1" s="1"/>
  <c r="P51" i="3" l="1"/>
  <c r="N51" i="3"/>
  <c r="C55" i="3"/>
  <c r="D55" i="3" s="1"/>
  <c r="G54" i="1"/>
  <c r="J54" i="1"/>
  <c r="D55" i="1" s="1"/>
  <c r="Q46" i="1"/>
  <c r="R46" i="1" s="1"/>
  <c r="T46" i="1" s="1"/>
  <c r="O51" i="3" l="1"/>
  <c r="Q51" i="3" s="1"/>
  <c r="K52" i="3" s="1"/>
  <c r="F55" i="3"/>
  <c r="H55" i="3" s="1"/>
  <c r="B56" i="3" s="1"/>
  <c r="E55" i="3"/>
  <c r="L52" i="3"/>
  <c r="M52" i="3" s="1"/>
  <c r="I54" i="1"/>
  <c r="K54" i="1" s="1"/>
  <c r="N47" i="1"/>
  <c r="O47" i="1" s="1"/>
  <c r="P47" i="1" s="1"/>
  <c r="S47" i="1" s="1"/>
  <c r="U47" i="1" s="1"/>
  <c r="E55" i="1"/>
  <c r="F55" i="1" s="1"/>
  <c r="H55" i="1" s="1"/>
  <c r="G55" i="3" l="1"/>
  <c r="Y54" i="1"/>
  <c r="N52" i="3"/>
  <c r="P52" i="3"/>
  <c r="C56" i="3"/>
  <c r="D56" i="3" s="1"/>
  <c r="G55" i="1"/>
  <c r="I55" i="1" s="1"/>
  <c r="K55" i="1" s="1"/>
  <c r="J55" i="1"/>
  <c r="D56" i="1" s="1"/>
  <c r="Q47" i="1"/>
  <c r="R47" i="1" s="1"/>
  <c r="T47" i="1" s="1"/>
  <c r="O52" i="3" l="1"/>
  <c r="Q52" i="3" s="1"/>
  <c r="K53" i="3" s="1"/>
  <c r="Y55" i="1"/>
  <c r="E56" i="3"/>
  <c r="G56" i="3" s="1"/>
  <c r="F56" i="3"/>
  <c r="H56" i="3" s="1"/>
  <c r="B57" i="3" s="1"/>
  <c r="L53" i="3"/>
  <c r="M53" i="3" s="1"/>
  <c r="N48" i="1"/>
  <c r="O48" i="1" s="1"/>
  <c r="P48" i="1" s="1"/>
  <c r="S48" i="1" s="1"/>
  <c r="U48" i="1" s="1"/>
  <c r="E56" i="1"/>
  <c r="F56" i="1" s="1"/>
  <c r="H56" i="1" s="1"/>
  <c r="P53" i="3" l="1"/>
  <c r="N53" i="3"/>
  <c r="C57" i="3"/>
  <c r="D57" i="3" s="1"/>
  <c r="G56" i="1"/>
  <c r="J56" i="1"/>
  <c r="D57" i="1" s="1"/>
  <c r="Q48" i="1"/>
  <c r="R48" i="1" s="1"/>
  <c r="T48" i="1" s="1"/>
  <c r="O53" i="3" l="1"/>
  <c r="Q53" i="3" s="1"/>
  <c r="K54" i="3" s="1"/>
  <c r="L54" i="3"/>
  <c r="M54" i="3" s="1"/>
  <c r="F57" i="3"/>
  <c r="H57" i="3" s="1"/>
  <c r="B58" i="3" s="1"/>
  <c r="E57" i="3"/>
  <c r="I56" i="1"/>
  <c r="K56" i="1" s="1"/>
  <c r="E57" i="1"/>
  <c r="F57" i="1" s="1"/>
  <c r="H57" i="1" s="1"/>
  <c r="N49" i="1"/>
  <c r="Y56" i="1" l="1"/>
  <c r="N54" i="3"/>
  <c r="P54" i="3"/>
  <c r="C58" i="3"/>
  <c r="D58" i="3" s="1"/>
  <c r="G57" i="3"/>
  <c r="G57" i="1"/>
  <c r="I57" i="1" s="1"/>
  <c r="K57" i="1" s="1"/>
  <c r="J57" i="1"/>
  <c r="D58" i="1" s="1"/>
  <c r="O49" i="1"/>
  <c r="P49" i="1" s="1"/>
  <c r="S49" i="1" s="1"/>
  <c r="U49" i="1" s="1"/>
  <c r="O54" i="3" l="1"/>
  <c r="Q54" i="3" s="1"/>
  <c r="K55" i="3" s="1"/>
  <c r="Y57" i="1"/>
  <c r="E58" i="3"/>
  <c r="F58" i="3"/>
  <c r="H58" i="3" s="1"/>
  <c r="B59" i="3" s="1"/>
  <c r="L55" i="3"/>
  <c r="M55" i="3" s="1"/>
  <c r="Q49" i="1"/>
  <c r="R49" i="1" s="1"/>
  <c r="T49" i="1" s="1"/>
  <c r="E58" i="1"/>
  <c r="F58" i="1" s="1"/>
  <c r="H58" i="1" s="1"/>
  <c r="G58" i="3" l="1"/>
  <c r="P55" i="3"/>
  <c r="N55" i="3"/>
  <c r="C59" i="3"/>
  <c r="D59" i="3" s="1"/>
  <c r="G58" i="1"/>
  <c r="J58" i="1"/>
  <c r="D59" i="1" s="1"/>
  <c r="N50" i="1"/>
  <c r="E59" i="3" l="1"/>
  <c r="F59" i="3"/>
  <c r="H59" i="3" s="1"/>
  <c r="B60" i="3" s="1"/>
  <c r="O55" i="3"/>
  <c r="Q55" i="3" s="1"/>
  <c r="K56" i="3" s="1"/>
  <c r="I58" i="1"/>
  <c r="K58" i="1" s="1"/>
  <c r="O50" i="1"/>
  <c r="P50" i="1" s="1"/>
  <c r="S50" i="1" s="1"/>
  <c r="U50" i="1" s="1"/>
  <c r="E59" i="1"/>
  <c r="F59" i="1" s="1"/>
  <c r="H59" i="1" s="1"/>
  <c r="L56" i="3" l="1"/>
  <c r="M56" i="3" s="1"/>
  <c r="C60" i="3"/>
  <c r="D60" i="3" s="1"/>
  <c r="G59" i="3"/>
  <c r="G59" i="1"/>
  <c r="I59" i="1" s="1"/>
  <c r="K59" i="1" s="1"/>
  <c r="J59" i="1"/>
  <c r="D60" i="1" s="1"/>
  <c r="Q50" i="1"/>
  <c r="R50" i="1" s="1"/>
  <c r="T50" i="1" s="1"/>
  <c r="Y58" i="1" l="1"/>
  <c r="Y59" i="1" s="1"/>
  <c r="E60" i="3"/>
  <c r="F60" i="3"/>
  <c r="H60" i="3" s="1"/>
  <c r="B61" i="3" s="1"/>
  <c r="P56" i="3"/>
  <c r="N56" i="3"/>
  <c r="N51" i="1"/>
  <c r="O51" i="1" s="1"/>
  <c r="P51" i="1" s="1"/>
  <c r="S51" i="1" s="1"/>
  <c r="U51" i="1" s="1"/>
  <c r="E60" i="1"/>
  <c r="F60" i="1" s="1"/>
  <c r="H60" i="1" s="1"/>
  <c r="G60" i="3" l="1"/>
  <c r="O56" i="3"/>
  <c r="Q56" i="3" s="1"/>
  <c r="K57" i="3" s="1"/>
  <c r="L57" i="3"/>
  <c r="M57" i="3" s="1"/>
  <c r="C61" i="3"/>
  <c r="D61" i="3" s="1"/>
  <c r="G60" i="1"/>
  <c r="I60" i="1" s="1"/>
  <c r="K60" i="1" s="1"/>
  <c r="J60" i="1"/>
  <c r="D61" i="1" s="1"/>
  <c r="Q51" i="1"/>
  <c r="Y60" i="1" l="1"/>
  <c r="N57" i="3"/>
  <c r="P57" i="3"/>
  <c r="E61" i="3"/>
  <c r="F61" i="3"/>
  <c r="H61" i="3" s="1"/>
  <c r="B62" i="3" s="1"/>
  <c r="R51" i="1"/>
  <c r="T51" i="1" s="1"/>
  <c r="E61" i="1"/>
  <c r="F61" i="1" s="1"/>
  <c r="H61" i="1" s="1"/>
  <c r="G61" i="3" l="1"/>
  <c r="O57" i="3"/>
  <c r="Q57" i="3" s="1"/>
  <c r="K58" i="3" s="1"/>
  <c r="L58" i="3" s="1"/>
  <c r="M58" i="3" s="1"/>
  <c r="C62" i="3"/>
  <c r="D62" i="3" s="1"/>
  <c r="G61" i="1"/>
  <c r="J61" i="1"/>
  <c r="D62" i="1" s="1"/>
  <c r="N52" i="1"/>
  <c r="O52" i="1" s="1"/>
  <c r="P52" i="1" s="1"/>
  <c r="S52" i="1" s="1"/>
  <c r="U52" i="1" s="1"/>
  <c r="P58" i="3" l="1"/>
  <c r="N58" i="3"/>
  <c r="E62" i="3"/>
  <c r="F62" i="3"/>
  <c r="H62" i="3" s="1"/>
  <c r="B63" i="3" s="1"/>
  <c r="I61" i="1"/>
  <c r="K61" i="1" s="1"/>
  <c r="Q52" i="1"/>
  <c r="R52" i="1" s="1"/>
  <c r="T52" i="1" s="1"/>
  <c r="N53" i="1" s="1"/>
  <c r="O53" i="1" s="1"/>
  <c r="P53" i="1" s="1"/>
  <c r="S53" i="1" s="1"/>
  <c r="U53" i="1" s="1"/>
  <c r="E62" i="1"/>
  <c r="F62" i="1" s="1"/>
  <c r="H62" i="1" s="1"/>
  <c r="G62" i="3" l="1"/>
  <c r="Y61" i="1"/>
  <c r="O58" i="3"/>
  <c r="Q58" i="3" s="1"/>
  <c r="K59" i="3" s="1"/>
  <c r="L59" i="3" s="1"/>
  <c r="M59" i="3" s="1"/>
  <c r="C63" i="3"/>
  <c r="D63" i="3" s="1"/>
  <c r="G62" i="1"/>
  <c r="I62" i="1" s="1"/>
  <c r="K62" i="1" s="1"/>
  <c r="J62" i="1"/>
  <c r="D63" i="1" s="1"/>
  <c r="Q53" i="1"/>
  <c r="R53" i="1" s="1"/>
  <c r="T53" i="1" s="1"/>
  <c r="Y62" i="1" l="1"/>
  <c r="P59" i="3"/>
  <c r="N59" i="3"/>
  <c r="F63" i="3"/>
  <c r="H63" i="3" s="1"/>
  <c r="B64" i="3" s="1"/>
  <c r="E63" i="3"/>
  <c r="N54" i="1"/>
  <c r="O54" i="1" s="1"/>
  <c r="P54" i="1" s="1"/>
  <c r="S54" i="1" s="1"/>
  <c r="U54" i="1" s="1"/>
  <c r="E63" i="1"/>
  <c r="F63" i="1" s="1"/>
  <c r="H63" i="1" s="1"/>
  <c r="G63" i="3" l="1"/>
  <c r="O59" i="3"/>
  <c r="Q59" i="3" s="1"/>
  <c r="K60" i="3" s="1"/>
  <c r="C64" i="3"/>
  <c r="D64" i="3" s="1"/>
  <c r="G63" i="1"/>
  <c r="J63" i="1"/>
  <c r="D64" i="1" s="1"/>
  <c r="Q54" i="1"/>
  <c r="R54" i="1" s="1"/>
  <c r="T54" i="1" s="1"/>
  <c r="E64" i="3" l="1"/>
  <c r="F64" i="3"/>
  <c r="H64" i="3" s="1"/>
  <c r="B65" i="3" s="1"/>
  <c r="L60" i="3"/>
  <c r="M60" i="3" s="1"/>
  <c r="I63" i="1"/>
  <c r="K63" i="1" s="1"/>
  <c r="N55" i="1"/>
  <c r="O55" i="1" s="1"/>
  <c r="P55" i="1" s="1"/>
  <c r="S55" i="1" s="1"/>
  <c r="U55" i="1" s="1"/>
  <c r="E64" i="1"/>
  <c r="F64" i="1" s="1"/>
  <c r="H64" i="1" s="1"/>
  <c r="Y63" i="1" l="1"/>
  <c r="C65" i="3"/>
  <c r="D65" i="3" s="1"/>
  <c r="N60" i="3"/>
  <c r="P60" i="3"/>
  <c r="G64" i="3"/>
  <c r="G64" i="1"/>
  <c r="J64" i="1"/>
  <c r="D65" i="1" s="1"/>
  <c r="Q55" i="1"/>
  <c r="R55" i="1" s="1"/>
  <c r="T55" i="1" s="1"/>
  <c r="O60" i="3" l="1"/>
  <c r="Q60" i="3" s="1"/>
  <c r="K61" i="3" s="1"/>
  <c r="L61" i="3"/>
  <c r="M61" i="3" s="1"/>
  <c r="F65" i="3"/>
  <c r="H65" i="3" s="1"/>
  <c r="B66" i="3" s="1"/>
  <c r="E65" i="3"/>
  <c r="I64" i="1"/>
  <c r="K64" i="1" s="1"/>
  <c r="N56" i="1"/>
  <c r="O56" i="1" s="1"/>
  <c r="P56" i="1" s="1"/>
  <c r="S56" i="1" s="1"/>
  <c r="U56" i="1" s="1"/>
  <c r="E65" i="1"/>
  <c r="F65" i="1" s="1"/>
  <c r="H65" i="1" s="1"/>
  <c r="G65" i="3" l="1"/>
  <c r="Y64" i="1"/>
  <c r="C66" i="3"/>
  <c r="D66" i="3" s="1"/>
  <c r="P61" i="3"/>
  <c r="N61" i="3"/>
  <c r="G65" i="1"/>
  <c r="J65" i="1"/>
  <c r="D66" i="1" s="1"/>
  <c r="Q56" i="1"/>
  <c r="R56" i="1" s="1"/>
  <c r="T56" i="1" s="1"/>
  <c r="O61" i="3" l="1"/>
  <c r="Q61" i="3" s="1"/>
  <c r="K62" i="3" s="1"/>
  <c r="L62" i="3" s="1"/>
  <c r="M62" i="3" s="1"/>
  <c r="E66" i="3"/>
  <c r="G66" i="3" s="1"/>
  <c r="F66" i="3"/>
  <c r="H66" i="3" s="1"/>
  <c r="B67" i="3" s="1"/>
  <c r="I65" i="1"/>
  <c r="K65" i="1" s="1"/>
  <c r="E66" i="1"/>
  <c r="F66" i="1" s="1"/>
  <c r="H66" i="1" s="1"/>
  <c r="N57" i="1"/>
  <c r="Y65" i="1" l="1"/>
  <c r="N62" i="3"/>
  <c r="P62" i="3"/>
  <c r="O62" i="3" s="1"/>
  <c r="Q62" i="3" s="1"/>
  <c r="K63" i="3" s="1"/>
  <c r="C67" i="3"/>
  <c r="D67" i="3" s="1"/>
  <c r="G66" i="1"/>
  <c r="J66" i="1"/>
  <c r="D67" i="1" s="1"/>
  <c r="O57" i="1"/>
  <c r="P57" i="1" s="1"/>
  <c r="S57" i="1" s="1"/>
  <c r="U57" i="1" s="1"/>
  <c r="E67" i="3" l="1"/>
  <c r="F67" i="3"/>
  <c r="H67" i="3" s="1"/>
  <c r="B68" i="3" s="1"/>
  <c r="L63" i="3"/>
  <c r="M63" i="3" s="1"/>
  <c r="I66" i="1"/>
  <c r="K66" i="1" s="1"/>
  <c r="Q57" i="1"/>
  <c r="R57" i="1" s="1"/>
  <c r="T57" i="1" s="1"/>
  <c r="E67" i="1"/>
  <c r="F67" i="1" s="1"/>
  <c r="H67" i="1" s="1"/>
  <c r="Y66" i="1" l="1"/>
  <c r="C68" i="3"/>
  <c r="D68" i="3" s="1"/>
  <c r="N63" i="3"/>
  <c r="P63" i="3"/>
  <c r="G67" i="3"/>
  <c r="G67" i="1"/>
  <c r="I67" i="1" s="1"/>
  <c r="K67" i="1" s="1"/>
  <c r="J67" i="1"/>
  <c r="D68" i="1" s="1"/>
  <c r="N58" i="1"/>
  <c r="Y67" i="1" l="1"/>
  <c r="E68" i="3"/>
  <c r="F68" i="3"/>
  <c r="H68" i="3" s="1"/>
  <c r="B69" i="3" s="1"/>
  <c r="O63" i="3"/>
  <c r="Q63" i="3" s="1"/>
  <c r="K64" i="3" s="1"/>
  <c r="O58" i="1"/>
  <c r="P58" i="1" s="1"/>
  <c r="S58" i="1" s="1"/>
  <c r="U58" i="1" s="1"/>
  <c r="E68" i="1"/>
  <c r="F68" i="1" s="1"/>
  <c r="H68" i="1" s="1"/>
  <c r="C69" i="3" l="1"/>
  <c r="D69" i="3" s="1"/>
  <c r="L64" i="3"/>
  <c r="M64" i="3" s="1"/>
  <c r="G68" i="3"/>
  <c r="G68" i="1"/>
  <c r="I68" i="1" s="1"/>
  <c r="K68" i="1" s="1"/>
  <c r="J68" i="1"/>
  <c r="D69" i="1" s="1"/>
  <c r="Q58" i="1"/>
  <c r="Y68" i="1" l="1"/>
  <c r="P64" i="3"/>
  <c r="N64" i="3"/>
  <c r="F69" i="3"/>
  <c r="H69" i="3" s="1"/>
  <c r="B70" i="3" s="1"/>
  <c r="E69" i="3"/>
  <c r="G69" i="3" s="1"/>
  <c r="R58" i="1"/>
  <c r="T58" i="1" s="1"/>
  <c r="E69" i="1"/>
  <c r="F69" i="1" s="1"/>
  <c r="H69" i="1" s="1"/>
  <c r="O64" i="3" l="1"/>
  <c r="Q64" i="3" s="1"/>
  <c r="K65" i="3" s="1"/>
  <c r="C70" i="3"/>
  <c r="D70" i="3" s="1"/>
  <c r="G69" i="1"/>
  <c r="J69" i="1"/>
  <c r="D70" i="1" s="1"/>
  <c r="N59" i="1"/>
  <c r="O59" i="1" s="1"/>
  <c r="P59" i="1" s="1"/>
  <c r="S59" i="1" s="1"/>
  <c r="U59" i="1" s="1"/>
  <c r="E70" i="3" l="1"/>
  <c r="F70" i="3"/>
  <c r="H70" i="3"/>
  <c r="B71" i="3" s="1"/>
  <c r="L65" i="3"/>
  <c r="M65" i="3" s="1"/>
  <c r="I69" i="1"/>
  <c r="K69" i="1" s="1"/>
  <c r="Q59" i="1"/>
  <c r="R59" i="1" s="1"/>
  <c r="T59" i="1" s="1"/>
  <c r="N60" i="1" s="1"/>
  <c r="O60" i="1" s="1"/>
  <c r="P60" i="1" s="1"/>
  <c r="S60" i="1" s="1"/>
  <c r="U60" i="1" s="1"/>
  <c r="E70" i="1"/>
  <c r="F70" i="1" s="1"/>
  <c r="H70" i="1" s="1"/>
  <c r="C71" i="3" l="1"/>
  <c r="D71" i="3" s="1"/>
  <c r="N65" i="3"/>
  <c r="P65" i="3"/>
  <c r="G70" i="3"/>
  <c r="G70" i="1"/>
  <c r="Q60" i="1"/>
  <c r="R60" i="1" s="1"/>
  <c r="T60" i="1" s="1"/>
  <c r="J70" i="1"/>
  <c r="D71" i="1" s="1"/>
  <c r="Y69" i="1" l="1"/>
  <c r="O65" i="3"/>
  <c r="Q65" i="3" s="1"/>
  <c r="K66" i="3" s="1"/>
  <c r="L66" i="3"/>
  <c r="M66" i="3" s="1"/>
  <c r="F71" i="3"/>
  <c r="H71" i="3" s="1"/>
  <c r="B72" i="3" s="1"/>
  <c r="E71" i="3"/>
  <c r="I70" i="1"/>
  <c r="K70" i="1" s="1"/>
  <c r="N61" i="1"/>
  <c r="E71" i="1"/>
  <c r="F71" i="1" s="1"/>
  <c r="H71" i="1" s="1"/>
  <c r="Y70" i="1" l="1"/>
  <c r="C72" i="3"/>
  <c r="D72" i="3" s="1"/>
  <c r="P66" i="3"/>
  <c r="N66" i="3"/>
  <c r="G71" i="3"/>
  <c r="G71" i="1"/>
  <c r="I71" i="1" s="1"/>
  <c r="K71" i="1" s="1"/>
  <c r="J71" i="1"/>
  <c r="D72" i="1" s="1"/>
  <c r="O61" i="1"/>
  <c r="P61" i="1" s="1"/>
  <c r="S61" i="1" s="1"/>
  <c r="U61" i="1" s="1"/>
  <c r="Y71" i="1" l="1"/>
  <c r="O66" i="3"/>
  <c r="Q66" i="3" s="1"/>
  <c r="K67" i="3" s="1"/>
  <c r="L67" i="3" s="1"/>
  <c r="M67" i="3" s="1"/>
  <c r="E72" i="3"/>
  <c r="F72" i="3"/>
  <c r="H72" i="3" s="1"/>
  <c r="B73" i="3" s="1"/>
  <c r="Q61" i="1"/>
  <c r="R61" i="1" s="1"/>
  <c r="T61" i="1" s="1"/>
  <c r="E72" i="1"/>
  <c r="F72" i="1" s="1"/>
  <c r="H72" i="1" s="1"/>
  <c r="C73" i="3" l="1"/>
  <c r="D73" i="3" s="1"/>
  <c r="N67" i="3"/>
  <c r="P67" i="3"/>
  <c r="G72" i="3"/>
  <c r="G72" i="1"/>
  <c r="J72" i="1"/>
  <c r="D73" i="1" s="1"/>
  <c r="N62" i="1"/>
  <c r="O62" i="1" s="1"/>
  <c r="P62" i="1" s="1"/>
  <c r="S62" i="1" s="1"/>
  <c r="U62" i="1" s="1"/>
  <c r="O67" i="3" l="1"/>
  <c r="Q67" i="3" s="1"/>
  <c r="K68" i="3" s="1"/>
  <c r="L68" i="3"/>
  <c r="M68" i="3" s="1"/>
  <c r="F73" i="3"/>
  <c r="H73" i="3" s="1"/>
  <c r="B74" i="3" s="1"/>
  <c r="E73" i="3"/>
  <c r="G73" i="3" s="1"/>
  <c r="I72" i="1"/>
  <c r="K72" i="1" s="1"/>
  <c r="Q62" i="1"/>
  <c r="R62" i="1" s="1"/>
  <c r="T62" i="1" s="1"/>
  <c r="E73" i="1"/>
  <c r="F73" i="1" s="1"/>
  <c r="H73" i="1" s="1"/>
  <c r="Y72" i="1" l="1"/>
  <c r="C74" i="3"/>
  <c r="D74" i="3" s="1"/>
  <c r="N68" i="3"/>
  <c r="P68" i="3"/>
  <c r="G73" i="1"/>
  <c r="J73" i="1"/>
  <c r="D74" i="1" s="1"/>
  <c r="N63" i="1"/>
  <c r="O63" i="1" s="1"/>
  <c r="P63" i="1" s="1"/>
  <c r="S63" i="1" s="1"/>
  <c r="U63" i="1" s="1"/>
  <c r="O68" i="3" l="1"/>
  <c r="Q68" i="3" s="1"/>
  <c r="K69" i="3" s="1"/>
  <c r="L69" i="3"/>
  <c r="M69" i="3" s="1"/>
  <c r="E74" i="3"/>
  <c r="G74" i="3" s="1"/>
  <c r="H74" i="3"/>
  <c r="B75" i="3" s="1"/>
  <c r="F74" i="3"/>
  <c r="I73" i="1"/>
  <c r="K73" i="1" s="1"/>
  <c r="Q63" i="1"/>
  <c r="R63" i="1" s="1"/>
  <c r="T63" i="1" s="1"/>
  <c r="E74" i="1"/>
  <c r="F74" i="1" s="1"/>
  <c r="H74" i="1" s="1"/>
  <c r="Y73" i="1" l="1"/>
  <c r="P69" i="3"/>
  <c r="N69" i="3"/>
  <c r="C75" i="3"/>
  <c r="D75" i="3" s="1"/>
  <c r="G74" i="1"/>
  <c r="I74" i="1" s="1"/>
  <c r="K74" i="1" s="1"/>
  <c r="J74" i="1"/>
  <c r="D75" i="1" s="1"/>
  <c r="N64" i="1"/>
  <c r="O64" i="1" s="1"/>
  <c r="P64" i="1" s="1"/>
  <c r="S64" i="1" s="1"/>
  <c r="U64" i="1" s="1"/>
  <c r="Y74" i="1" l="1"/>
  <c r="O69" i="3"/>
  <c r="Q69" i="3" s="1"/>
  <c r="K70" i="3" s="1"/>
  <c r="L70" i="3" s="1"/>
  <c r="M70" i="3" s="1"/>
  <c r="E75" i="3"/>
  <c r="F75" i="3"/>
  <c r="H75" i="3" s="1"/>
  <c r="B76" i="3" s="1"/>
  <c r="Q64" i="1"/>
  <c r="R64" i="1" s="1"/>
  <c r="T64" i="1" s="1"/>
  <c r="E75" i="1"/>
  <c r="F75" i="1" s="1"/>
  <c r="H75" i="1" s="1"/>
  <c r="G75" i="3" l="1"/>
  <c r="N70" i="3"/>
  <c r="P70" i="3"/>
  <c r="O70" i="3" s="1"/>
  <c r="Q70" i="3" s="1"/>
  <c r="K71" i="3" s="1"/>
  <c r="C76" i="3"/>
  <c r="D76" i="3" s="1"/>
  <c r="G75" i="1"/>
  <c r="J75" i="1"/>
  <c r="D76" i="1" s="1"/>
  <c r="N65" i="1"/>
  <c r="O65" i="1" s="1"/>
  <c r="P65" i="1" s="1"/>
  <c r="S65" i="1" s="1"/>
  <c r="U65" i="1" s="1"/>
  <c r="E76" i="3" l="1"/>
  <c r="F76" i="3"/>
  <c r="H76" i="3" s="1"/>
  <c r="B77" i="3" s="1"/>
  <c r="L71" i="3"/>
  <c r="M71" i="3" s="1"/>
  <c r="I75" i="1"/>
  <c r="K75" i="1" s="1"/>
  <c r="Q65" i="1"/>
  <c r="R65" i="1" s="1"/>
  <c r="T65" i="1" s="1"/>
  <c r="E76" i="1"/>
  <c r="F76" i="1" s="1"/>
  <c r="H76" i="1" s="1"/>
  <c r="C77" i="3" l="1"/>
  <c r="D77" i="3" s="1"/>
  <c r="N71" i="3"/>
  <c r="P71" i="3"/>
  <c r="G76" i="3"/>
  <c r="G76" i="1"/>
  <c r="J76" i="1"/>
  <c r="D77" i="1" s="1"/>
  <c r="N66" i="1"/>
  <c r="Y75" i="1" l="1"/>
  <c r="O71" i="3"/>
  <c r="Q71" i="3" s="1"/>
  <c r="K72" i="3" s="1"/>
  <c r="L72" i="3"/>
  <c r="M72" i="3" s="1"/>
  <c r="E77" i="3"/>
  <c r="G77" i="3" s="1"/>
  <c r="H77" i="3"/>
  <c r="B78" i="3" s="1"/>
  <c r="F77" i="3"/>
  <c r="I76" i="1"/>
  <c r="K76" i="1" s="1"/>
  <c r="O66" i="1"/>
  <c r="P66" i="1" s="1"/>
  <c r="S66" i="1" s="1"/>
  <c r="U66" i="1" s="1"/>
  <c r="E77" i="1"/>
  <c r="F77" i="1" s="1"/>
  <c r="H77" i="1" s="1"/>
  <c r="Y76" i="1" l="1"/>
  <c r="P72" i="3"/>
  <c r="N72" i="3"/>
  <c r="D78" i="3"/>
  <c r="C78" i="3"/>
  <c r="G77" i="1"/>
  <c r="J77" i="1"/>
  <c r="D78" i="1" s="1"/>
  <c r="Q66" i="1"/>
  <c r="R66" i="1" s="1"/>
  <c r="T66" i="1" s="1"/>
  <c r="E78" i="3" l="1"/>
  <c r="F78" i="3"/>
  <c r="H78" i="3" s="1"/>
  <c r="B79" i="3" s="1"/>
  <c r="O72" i="3"/>
  <c r="Q72" i="3" s="1"/>
  <c r="K73" i="3" s="1"/>
  <c r="I77" i="1"/>
  <c r="K77" i="1" s="1"/>
  <c r="N67" i="1"/>
  <c r="O67" i="1" s="1"/>
  <c r="P67" i="1" s="1"/>
  <c r="S67" i="1" s="1"/>
  <c r="U67" i="1" s="1"/>
  <c r="E78" i="1"/>
  <c r="F78" i="1" s="1"/>
  <c r="H78" i="1" s="1"/>
  <c r="Y77" i="1" l="1"/>
  <c r="L73" i="3"/>
  <c r="M73" i="3" s="1"/>
  <c r="C79" i="3"/>
  <c r="D79" i="3" s="1"/>
  <c r="G78" i="3"/>
  <c r="G78" i="1"/>
  <c r="J78" i="1"/>
  <c r="D79" i="1" s="1"/>
  <c r="Q67" i="1"/>
  <c r="R67" i="1" s="1"/>
  <c r="T67" i="1" s="1"/>
  <c r="F79" i="3" l="1"/>
  <c r="H79" i="3" s="1"/>
  <c r="B80" i="3" s="1"/>
  <c r="E79" i="3"/>
  <c r="N73" i="3"/>
  <c r="P73" i="3"/>
  <c r="I78" i="1"/>
  <c r="K78" i="1" s="1"/>
  <c r="N68" i="1"/>
  <c r="E79" i="1"/>
  <c r="F79" i="1" s="1"/>
  <c r="H79" i="1" s="1"/>
  <c r="G79" i="3" l="1"/>
  <c r="Y78" i="1"/>
  <c r="O73" i="3"/>
  <c r="Q73" i="3" s="1"/>
  <c r="K74" i="3" s="1"/>
  <c r="L74" i="3" s="1"/>
  <c r="M74" i="3" s="1"/>
  <c r="C80" i="3"/>
  <c r="D80" i="3" s="1"/>
  <c r="G79" i="1"/>
  <c r="J79" i="1"/>
  <c r="D80" i="1" s="1"/>
  <c r="O68" i="1"/>
  <c r="P68" i="1" s="1"/>
  <c r="S68" i="1" s="1"/>
  <c r="U68" i="1" s="1"/>
  <c r="E80" i="3" l="1"/>
  <c r="F80" i="3"/>
  <c r="H80" i="3" s="1"/>
  <c r="B81" i="3" s="1"/>
  <c r="P74" i="3"/>
  <c r="N74" i="3"/>
  <c r="I79" i="1"/>
  <c r="K79" i="1" s="1"/>
  <c r="Q68" i="1"/>
  <c r="R68" i="1" s="1"/>
  <c r="T68" i="1" s="1"/>
  <c r="E80" i="1"/>
  <c r="F80" i="1" s="1"/>
  <c r="H80" i="1" s="1"/>
  <c r="O74" i="3" l="1"/>
  <c r="Q74" i="3" s="1"/>
  <c r="K75" i="3" s="1"/>
  <c r="Y79" i="1"/>
  <c r="L75" i="3"/>
  <c r="M75" i="3" s="1"/>
  <c r="C81" i="3"/>
  <c r="D81" i="3"/>
  <c r="G80" i="3"/>
  <c r="G80" i="1"/>
  <c r="J80" i="1"/>
  <c r="D81" i="1" s="1"/>
  <c r="N69" i="1"/>
  <c r="O69" i="1" s="1"/>
  <c r="P69" i="1" s="1"/>
  <c r="S69" i="1" s="1"/>
  <c r="U69" i="1" s="1"/>
  <c r="N75" i="3" l="1"/>
  <c r="P75" i="3"/>
  <c r="O75" i="3" s="1"/>
  <c r="Q75" i="3" s="1"/>
  <c r="K76" i="3" s="1"/>
  <c r="F81" i="3"/>
  <c r="H81" i="3" s="1"/>
  <c r="B82" i="3" s="1"/>
  <c r="E81" i="3"/>
  <c r="I80" i="1"/>
  <c r="K80" i="1" s="1"/>
  <c r="Q69" i="1"/>
  <c r="R69" i="1" s="1"/>
  <c r="T69" i="1" s="1"/>
  <c r="E81" i="1"/>
  <c r="F81" i="1" s="1"/>
  <c r="H81" i="1" s="1"/>
  <c r="Y80" i="1" l="1"/>
  <c r="C82" i="3"/>
  <c r="D82" i="3" s="1"/>
  <c r="L76" i="3"/>
  <c r="M76" i="3" s="1"/>
  <c r="G81" i="3"/>
  <c r="G81" i="1"/>
  <c r="J81" i="1"/>
  <c r="D82" i="1" s="1"/>
  <c r="N70" i="1"/>
  <c r="O70" i="1" s="1"/>
  <c r="P70" i="1" s="1"/>
  <c r="S70" i="1" s="1"/>
  <c r="U70" i="1" s="1"/>
  <c r="N76" i="3" l="1"/>
  <c r="P76" i="3"/>
  <c r="E82" i="3"/>
  <c r="F82" i="3"/>
  <c r="H82" i="3" s="1"/>
  <c r="B83" i="3" s="1"/>
  <c r="I81" i="1"/>
  <c r="K81" i="1" s="1"/>
  <c r="Q70" i="1"/>
  <c r="R70" i="1" s="1"/>
  <c r="T70" i="1" s="1"/>
  <c r="E82" i="1"/>
  <c r="F82" i="1" s="1"/>
  <c r="H82" i="1" s="1"/>
  <c r="G82" i="3" l="1"/>
  <c r="O76" i="3"/>
  <c r="Q76" i="3" s="1"/>
  <c r="K77" i="3" s="1"/>
  <c r="L77" i="3" s="1"/>
  <c r="M77" i="3" s="1"/>
  <c r="Y81" i="1"/>
  <c r="C83" i="3"/>
  <c r="D83" i="3" s="1"/>
  <c r="G82" i="1"/>
  <c r="I82" i="1" s="1"/>
  <c r="K82" i="1" s="1"/>
  <c r="J82" i="1"/>
  <c r="D83" i="1" s="1"/>
  <c r="N71" i="1"/>
  <c r="O71" i="1" s="1"/>
  <c r="P71" i="1" s="1"/>
  <c r="S71" i="1" s="1"/>
  <c r="U71" i="1" s="1"/>
  <c r="Y82" i="1" l="1"/>
  <c r="P77" i="3"/>
  <c r="N77" i="3"/>
  <c r="E83" i="3"/>
  <c r="G83" i="3" s="1"/>
  <c r="F83" i="3"/>
  <c r="H83" i="3" s="1"/>
  <c r="B84" i="3" s="1"/>
  <c r="Q71" i="1"/>
  <c r="R71" i="1" s="1"/>
  <c r="T71" i="1" s="1"/>
  <c r="E83" i="1"/>
  <c r="F83" i="1" s="1"/>
  <c r="H83" i="1" s="1"/>
  <c r="O77" i="3" l="1"/>
  <c r="Q77" i="3" s="1"/>
  <c r="K78" i="3" s="1"/>
  <c r="L78" i="3" s="1"/>
  <c r="M78" i="3" s="1"/>
  <c r="C84" i="3"/>
  <c r="D84" i="3" s="1"/>
  <c r="G83" i="1"/>
  <c r="I83" i="1" s="1"/>
  <c r="K83" i="1" s="1"/>
  <c r="J83" i="1"/>
  <c r="D84" i="1" s="1"/>
  <c r="N72" i="1"/>
  <c r="O72" i="1" s="1"/>
  <c r="P72" i="1" s="1"/>
  <c r="S72" i="1" s="1"/>
  <c r="U72" i="1" s="1"/>
  <c r="Y83" i="1" l="1"/>
  <c r="N78" i="3"/>
  <c r="P78" i="3"/>
  <c r="O78" i="3" s="1"/>
  <c r="Q78" i="3" s="1"/>
  <c r="K79" i="3" s="1"/>
  <c r="E84" i="3"/>
  <c r="G84" i="3" s="1"/>
  <c r="F84" i="3"/>
  <c r="H84" i="3" s="1"/>
  <c r="B85" i="3" s="1"/>
  <c r="Q72" i="1"/>
  <c r="R72" i="1" s="1"/>
  <c r="T72" i="1" s="1"/>
  <c r="E84" i="1"/>
  <c r="F84" i="1" s="1"/>
  <c r="H84" i="1" s="1"/>
  <c r="C85" i="3" l="1"/>
  <c r="D85" i="3"/>
  <c r="L79" i="3"/>
  <c r="M79" i="3" s="1"/>
  <c r="G84" i="1"/>
  <c r="I84" i="1" s="1"/>
  <c r="K84" i="1" s="1"/>
  <c r="J84" i="1"/>
  <c r="D85" i="1" s="1"/>
  <c r="N73" i="1"/>
  <c r="Y84" i="1" l="1"/>
  <c r="N79" i="3"/>
  <c r="P79" i="3"/>
  <c r="O79" i="3" s="1"/>
  <c r="Q79" i="3" s="1"/>
  <c r="K80" i="3" s="1"/>
  <c r="E85" i="3"/>
  <c r="G85" i="3" s="1"/>
  <c r="F85" i="3"/>
  <c r="H85" i="3" s="1"/>
  <c r="B86" i="3" s="1"/>
  <c r="O73" i="1"/>
  <c r="P73" i="1" s="1"/>
  <c r="S73" i="1" s="1"/>
  <c r="U73" i="1" s="1"/>
  <c r="E85" i="1"/>
  <c r="F85" i="1" s="1"/>
  <c r="H85" i="1" s="1"/>
  <c r="C86" i="3" l="1"/>
  <c r="D86" i="3" s="1"/>
  <c r="L80" i="3"/>
  <c r="M80" i="3" s="1"/>
  <c r="G85" i="1"/>
  <c r="J85" i="1"/>
  <c r="D86" i="1" s="1"/>
  <c r="Q73" i="1"/>
  <c r="R73" i="1" s="1"/>
  <c r="T73" i="1" s="1"/>
  <c r="E86" i="3" l="1"/>
  <c r="F86" i="3"/>
  <c r="H86" i="3" s="1"/>
  <c r="B87" i="3" s="1"/>
  <c r="P80" i="3"/>
  <c r="N80" i="3"/>
  <c r="I85" i="1"/>
  <c r="K85" i="1" s="1"/>
  <c r="N74" i="1"/>
  <c r="O74" i="1" s="1"/>
  <c r="P74" i="1" s="1"/>
  <c r="S74" i="1" s="1"/>
  <c r="U74" i="1" s="1"/>
  <c r="E86" i="1"/>
  <c r="F86" i="1" s="1"/>
  <c r="H86" i="1" s="1"/>
  <c r="Y85" i="1" l="1"/>
  <c r="C87" i="3"/>
  <c r="D87" i="3" s="1"/>
  <c r="O80" i="3"/>
  <c r="Q80" i="3" s="1"/>
  <c r="K81" i="3" s="1"/>
  <c r="G86" i="3"/>
  <c r="G86" i="1"/>
  <c r="Q74" i="1"/>
  <c r="R74" i="1" s="1"/>
  <c r="T74" i="1" s="1"/>
  <c r="J86" i="1"/>
  <c r="D87" i="1" s="1"/>
  <c r="L81" i="3" l="1"/>
  <c r="M81" i="3" s="1"/>
  <c r="E87" i="3"/>
  <c r="F87" i="3"/>
  <c r="H87" i="3" s="1"/>
  <c r="B88" i="3" s="1"/>
  <c r="I86" i="1"/>
  <c r="K86" i="1" s="1"/>
  <c r="N75" i="1"/>
  <c r="O75" i="1" s="1"/>
  <c r="P75" i="1" s="1"/>
  <c r="S75" i="1" s="1"/>
  <c r="U75" i="1" s="1"/>
  <c r="E87" i="1"/>
  <c r="F87" i="1" s="1"/>
  <c r="H87" i="1" s="1"/>
  <c r="G87" i="3" l="1"/>
  <c r="Y86" i="1"/>
  <c r="N81" i="3"/>
  <c r="P81" i="3"/>
  <c r="O81" i="3" s="1"/>
  <c r="Q81" i="3" s="1"/>
  <c r="K82" i="3" s="1"/>
  <c r="C88" i="3"/>
  <c r="D88" i="3" s="1"/>
  <c r="G87" i="1"/>
  <c r="J87" i="1"/>
  <c r="D88" i="1" s="1"/>
  <c r="Q75" i="1"/>
  <c r="R75" i="1" s="1"/>
  <c r="T75" i="1" s="1"/>
  <c r="E88" i="3" l="1"/>
  <c r="F88" i="3"/>
  <c r="H88" i="3"/>
  <c r="B89" i="3" s="1"/>
  <c r="L82" i="3"/>
  <c r="M82" i="3" s="1"/>
  <c r="I87" i="1"/>
  <c r="K87" i="1" s="1"/>
  <c r="N76" i="1"/>
  <c r="O76" i="1" s="1"/>
  <c r="P76" i="1" s="1"/>
  <c r="S76" i="1" s="1"/>
  <c r="U76" i="1" s="1"/>
  <c r="E88" i="1"/>
  <c r="F88" i="1" s="1"/>
  <c r="H88" i="1" s="1"/>
  <c r="G88" i="3" l="1"/>
  <c r="Y87" i="1"/>
  <c r="P82" i="3"/>
  <c r="N82" i="3"/>
  <c r="C89" i="3"/>
  <c r="D89" i="3" s="1"/>
  <c r="G88" i="1"/>
  <c r="J88" i="1"/>
  <c r="D89" i="1" s="1"/>
  <c r="Q76" i="1"/>
  <c r="R76" i="1" s="1"/>
  <c r="T76" i="1" s="1"/>
  <c r="E89" i="3" l="1"/>
  <c r="F89" i="3"/>
  <c r="H89" i="3" s="1"/>
  <c r="B90" i="3" s="1"/>
  <c r="O82" i="3"/>
  <c r="Q82" i="3" s="1"/>
  <c r="K83" i="3" s="1"/>
  <c r="I88" i="1"/>
  <c r="K88" i="1" s="1"/>
  <c r="N77" i="1"/>
  <c r="O77" i="1" s="1"/>
  <c r="P77" i="1" s="1"/>
  <c r="S77" i="1" s="1"/>
  <c r="U77" i="1" s="1"/>
  <c r="E89" i="1"/>
  <c r="F89" i="1" s="1"/>
  <c r="H89" i="1" s="1"/>
  <c r="Y88" i="1" l="1"/>
  <c r="L83" i="3"/>
  <c r="M83" i="3" s="1"/>
  <c r="C90" i="3"/>
  <c r="D90" i="3" s="1"/>
  <c r="G89" i="3"/>
  <c r="G89" i="1"/>
  <c r="J89" i="1"/>
  <c r="D90" i="1" s="1"/>
  <c r="Q77" i="1"/>
  <c r="R77" i="1" s="1"/>
  <c r="T77" i="1" s="1"/>
  <c r="E90" i="3" l="1"/>
  <c r="F90" i="3"/>
  <c r="H90" i="3" s="1"/>
  <c r="B91" i="3" s="1"/>
  <c r="N83" i="3"/>
  <c r="P83" i="3"/>
  <c r="O83" i="3" s="1"/>
  <c r="Q83" i="3" s="1"/>
  <c r="K84" i="3" s="1"/>
  <c r="I89" i="1"/>
  <c r="K89" i="1" s="1"/>
  <c r="N78" i="1"/>
  <c r="O78" i="1" s="1"/>
  <c r="P78" i="1" s="1"/>
  <c r="S78" i="1" s="1"/>
  <c r="U78" i="1" s="1"/>
  <c r="E90" i="1"/>
  <c r="F90" i="1" s="1"/>
  <c r="H90" i="1" s="1"/>
  <c r="Y89" i="1" l="1"/>
  <c r="L84" i="3"/>
  <c r="M84" i="3" s="1"/>
  <c r="C91" i="3"/>
  <c r="D91" i="3" s="1"/>
  <c r="G90" i="3"/>
  <c r="G90" i="1"/>
  <c r="J90" i="1"/>
  <c r="D91" i="1" s="1"/>
  <c r="Q78" i="1"/>
  <c r="R78" i="1" s="1"/>
  <c r="T78" i="1" s="1"/>
  <c r="E91" i="3" l="1"/>
  <c r="F91" i="3"/>
  <c r="H91" i="3" s="1"/>
  <c r="B92" i="3" s="1"/>
  <c r="N84" i="3"/>
  <c r="P84" i="3"/>
  <c r="I90" i="1"/>
  <c r="K90" i="1" s="1"/>
  <c r="N79" i="1"/>
  <c r="E91" i="1"/>
  <c r="F91" i="1" s="1"/>
  <c r="H91" i="1" s="1"/>
  <c r="Y90" i="1" l="1"/>
  <c r="C92" i="3"/>
  <c r="D92" i="3"/>
  <c r="O84" i="3"/>
  <c r="Q84" i="3" s="1"/>
  <c r="K85" i="3" s="1"/>
  <c r="G91" i="3"/>
  <c r="G91" i="1"/>
  <c r="J91" i="1"/>
  <c r="D92" i="1" s="1"/>
  <c r="O79" i="1"/>
  <c r="P79" i="1" s="1"/>
  <c r="S79" i="1" s="1"/>
  <c r="U79" i="1" s="1"/>
  <c r="L85" i="3" l="1"/>
  <c r="M85" i="3" s="1"/>
  <c r="E92" i="3"/>
  <c r="F92" i="3"/>
  <c r="H92" i="3" s="1"/>
  <c r="B93" i="3" s="1"/>
  <c r="I91" i="1"/>
  <c r="K91" i="1" s="1"/>
  <c r="Q79" i="1"/>
  <c r="R79" i="1" s="1"/>
  <c r="T79" i="1" s="1"/>
  <c r="E92" i="1"/>
  <c r="F92" i="1" s="1"/>
  <c r="H92" i="1" s="1"/>
  <c r="G92" i="3" l="1"/>
  <c r="Y91" i="1"/>
  <c r="C93" i="3"/>
  <c r="D93" i="3" s="1"/>
  <c r="P85" i="3"/>
  <c r="N85" i="3"/>
  <c r="G92" i="1"/>
  <c r="J92" i="1"/>
  <c r="D93" i="1" s="1"/>
  <c r="N80" i="1"/>
  <c r="O85" i="3" l="1"/>
  <c r="Q85" i="3" s="1"/>
  <c r="K86" i="3" s="1"/>
  <c r="L86" i="3" s="1"/>
  <c r="M86" i="3" s="1"/>
  <c r="E93" i="3"/>
  <c r="F93" i="3"/>
  <c r="H93" i="3" s="1"/>
  <c r="B94" i="3" s="1"/>
  <c r="I92" i="1"/>
  <c r="K92" i="1" s="1"/>
  <c r="O80" i="1"/>
  <c r="P80" i="1" s="1"/>
  <c r="S80" i="1" s="1"/>
  <c r="U80" i="1" s="1"/>
  <c r="E93" i="1"/>
  <c r="F93" i="1" s="1"/>
  <c r="H93" i="1" s="1"/>
  <c r="Y92" i="1" l="1"/>
  <c r="C94" i="3"/>
  <c r="D94" i="3" s="1"/>
  <c r="N86" i="3"/>
  <c r="P86" i="3"/>
  <c r="O86" i="3" s="1"/>
  <c r="Q86" i="3" s="1"/>
  <c r="K87" i="3" s="1"/>
  <c r="G93" i="3"/>
  <c r="G93" i="1"/>
  <c r="I93" i="1" s="1"/>
  <c r="K93" i="1" s="1"/>
  <c r="Q80" i="1"/>
  <c r="R80" i="1" s="1"/>
  <c r="T80" i="1" s="1"/>
  <c r="Y93" i="1" l="1"/>
  <c r="E94" i="3"/>
  <c r="F94" i="3"/>
  <c r="H94" i="3" s="1"/>
  <c r="B95" i="3" s="1"/>
  <c r="L87" i="3"/>
  <c r="M87" i="3" s="1"/>
  <c r="J93" i="1"/>
  <c r="D94" i="1" s="1"/>
  <c r="E94" i="1" s="1"/>
  <c r="F94" i="1" s="1"/>
  <c r="H94" i="1" s="1"/>
  <c r="N81" i="1"/>
  <c r="O81" i="1" s="1"/>
  <c r="P81" i="1" s="1"/>
  <c r="S81" i="1" s="1"/>
  <c r="U81" i="1" s="1"/>
  <c r="C95" i="3" l="1"/>
  <c r="D95" i="3" s="1"/>
  <c r="N87" i="3"/>
  <c r="P87" i="3"/>
  <c r="G94" i="3"/>
  <c r="G94" i="1"/>
  <c r="J94" i="1"/>
  <c r="D95" i="1" s="1"/>
  <c r="Q81" i="1"/>
  <c r="R81" i="1" s="1"/>
  <c r="T81" i="1" s="1"/>
  <c r="E95" i="3" l="1"/>
  <c r="F95" i="3"/>
  <c r="H95" i="3" s="1"/>
  <c r="B96" i="3" s="1"/>
  <c r="O87" i="3"/>
  <c r="Q87" i="3" s="1"/>
  <c r="K88" i="3" s="1"/>
  <c r="I94" i="1"/>
  <c r="K94" i="1" s="1"/>
  <c r="N82" i="1"/>
  <c r="E95" i="1"/>
  <c r="F95" i="1" s="1"/>
  <c r="H95" i="1" s="1"/>
  <c r="Y94" i="1" l="1"/>
  <c r="C96" i="3"/>
  <c r="D96" i="3" s="1"/>
  <c r="L88" i="3"/>
  <c r="M88" i="3" s="1"/>
  <c r="G95" i="3"/>
  <c r="G95" i="1"/>
  <c r="J95" i="1"/>
  <c r="D96" i="1" s="1"/>
  <c r="O82" i="1"/>
  <c r="P82" i="1" s="1"/>
  <c r="S82" i="1" s="1"/>
  <c r="U82" i="1" s="1"/>
  <c r="N88" i="3" l="1"/>
  <c r="P88" i="3"/>
  <c r="O88" i="3" s="1"/>
  <c r="Q88" i="3" s="1"/>
  <c r="K89" i="3" s="1"/>
  <c r="E96" i="3"/>
  <c r="F96" i="3"/>
  <c r="H96" i="3" s="1"/>
  <c r="B97" i="3" s="1"/>
  <c r="I95" i="1"/>
  <c r="K95" i="1" s="1"/>
  <c r="Q82" i="1"/>
  <c r="R82" i="1" s="1"/>
  <c r="T82" i="1" s="1"/>
  <c r="E96" i="1"/>
  <c r="F96" i="1" s="1"/>
  <c r="H96" i="1" s="1"/>
  <c r="G96" i="3" l="1"/>
  <c r="Y95" i="1"/>
  <c r="L89" i="3"/>
  <c r="M89" i="3" s="1"/>
  <c r="C97" i="3"/>
  <c r="D97" i="3" s="1"/>
  <c r="G96" i="1"/>
  <c r="J96" i="1"/>
  <c r="D97" i="1" s="1"/>
  <c r="N83" i="1"/>
  <c r="O83" i="1" s="1"/>
  <c r="P83" i="1" s="1"/>
  <c r="S83" i="1" s="1"/>
  <c r="U83" i="1" s="1"/>
  <c r="P89" i="3" l="1"/>
  <c r="N89" i="3"/>
  <c r="E97" i="3"/>
  <c r="F97" i="3"/>
  <c r="H97" i="3" s="1"/>
  <c r="B98" i="3" s="1"/>
  <c r="I96" i="1"/>
  <c r="K96" i="1" s="1"/>
  <c r="Q83" i="1"/>
  <c r="R83" i="1" s="1"/>
  <c r="T83" i="1" s="1"/>
  <c r="E97" i="1"/>
  <c r="F97" i="1" s="1"/>
  <c r="H97" i="1" s="1"/>
  <c r="G97" i="3" l="1"/>
  <c r="Y96" i="1"/>
  <c r="C98" i="3"/>
  <c r="D98" i="3" s="1"/>
  <c r="O89" i="3"/>
  <c r="Q89" i="3" s="1"/>
  <c r="K90" i="3" s="1"/>
  <c r="G97" i="1"/>
  <c r="J97" i="1"/>
  <c r="D98" i="1" s="1"/>
  <c r="N84" i="1"/>
  <c r="O84" i="1" s="1"/>
  <c r="P84" i="1" s="1"/>
  <c r="S84" i="1" s="1"/>
  <c r="U84" i="1" s="1"/>
  <c r="E98" i="3" l="1"/>
  <c r="F98" i="3"/>
  <c r="H98" i="3" s="1"/>
  <c r="B99" i="3" s="1"/>
  <c r="L90" i="3"/>
  <c r="M90" i="3" s="1"/>
  <c r="I97" i="1"/>
  <c r="K97" i="1" s="1"/>
  <c r="Q84" i="1"/>
  <c r="R84" i="1" s="1"/>
  <c r="T84" i="1" s="1"/>
  <c r="E98" i="1"/>
  <c r="F98" i="1" s="1"/>
  <c r="H98" i="1" s="1"/>
  <c r="Y97" i="1" l="1"/>
  <c r="P90" i="3"/>
  <c r="N90" i="3"/>
  <c r="C99" i="3"/>
  <c r="D99" i="3" s="1"/>
  <c r="G98" i="3"/>
  <c r="G98" i="1"/>
  <c r="I98" i="1" s="1"/>
  <c r="K98" i="1" s="1"/>
  <c r="J98" i="1"/>
  <c r="D99" i="1" s="1"/>
  <c r="N85" i="1"/>
  <c r="O85" i="1" s="1"/>
  <c r="P85" i="1" s="1"/>
  <c r="S85" i="1" s="1"/>
  <c r="U85" i="1" s="1"/>
  <c r="Y98" i="1" l="1"/>
  <c r="E99" i="3"/>
  <c r="F99" i="3"/>
  <c r="H99" i="3" s="1"/>
  <c r="B100" i="3" s="1"/>
  <c r="O90" i="3"/>
  <c r="Q90" i="3" s="1"/>
  <c r="K91" i="3" s="1"/>
  <c r="Q85" i="1"/>
  <c r="R85" i="1" s="1"/>
  <c r="T85" i="1" s="1"/>
  <c r="E99" i="1"/>
  <c r="F99" i="1" s="1"/>
  <c r="H99" i="1" s="1"/>
  <c r="G99" i="3" l="1"/>
  <c r="C100" i="3"/>
  <c r="D100" i="3"/>
  <c r="L91" i="3"/>
  <c r="M91" i="3" s="1"/>
  <c r="G99" i="1"/>
  <c r="I99" i="1" s="1"/>
  <c r="K99" i="1" s="1"/>
  <c r="J99" i="1"/>
  <c r="D100" i="1" s="1"/>
  <c r="N86" i="1"/>
  <c r="O86" i="1" s="1"/>
  <c r="P86" i="1" s="1"/>
  <c r="S86" i="1" s="1"/>
  <c r="U86" i="1" s="1"/>
  <c r="Y99" i="1" l="1"/>
  <c r="E100" i="3"/>
  <c r="F100" i="3"/>
  <c r="H100" i="3" s="1"/>
  <c r="B101" i="3" s="1"/>
  <c r="N91" i="3"/>
  <c r="P91" i="3"/>
  <c r="Q86" i="1"/>
  <c r="R86" i="1" s="1"/>
  <c r="T86" i="1" s="1"/>
  <c r="E100" i="1"/>
  <c r="F100" i="1" s="1"/>
  <c r="H100" i="1" s="1"/>
  <c r="O91" i="3" l="1"/>
  <c r="Q91" i="3" s="1"/>
  <c r="K92" i="3" s="1"/>
  <c r="L92" i="3"/>
  <c r="M92" i="3" s="1"/>
  <c r="C101" i="3"/>
  <c r="D101" i="3" s="1"/>
  <c r="G100" i="3"/>
  <c r="G100" i="1"/>
  <c r="I100" i="1" s="1"/>
  <c r="K100" i="1" s="1"/>
  <c r="J100" i="1"/>
  <c r="D101" i="1" s="1"/>
  <c r="N87" i="1"/>
  <c r="O87" i="1" s="1"/>
  <c r="P87" i="1" s="1"/>
  <c r="S87" i="1" s="1"/>
  <c r="U87" i="1" s="1"/>
  <c r="Y100" i="1" l="1"/>
  <c r="E101" i="3"/>
  <c r="F101" i="3"/>
  <c r="H101" i="3"/>
  <c r="B102" i="3" s="1"/>
  <c r="N92" i="3"/>
  <c r="P92" i="3"/>
  <c r="O92" i="3" s="1"/>
  <c r="Q92" i="3" s="1"/>
  <c r="K93" i="3" s="1"/>
  <c r="Q87" i="1"/>
  <c r="R87" i="1" s="1"/>
  <c r="T87" i="1" s="1"/>
  <c r="E101" i="1"/>
  <c r="F101" i="1" s="1"/>
  <c r="H101" i="1" s="1"/>
  <c r="L93" i="3" l="1"/>
  <c r="M93" i="3" s="1"/>
  <c r="C102" i="3"/>
  <c r="D102" i="3" s="1"/>
  <c r="G101" i="3"/>
  <c r="G101" i="1"/>
  <c r="I101" i="1" s="1"/>
  <c r="K101" i="1" s="1"/>
  <c r="J101" i="1"/>
  <c r="D102" i="1" s="1"/>
  <c r="N88" i="1"/>
  <c r="O88" i="1" s="1"/>
  <c r="P88" i="1" s="1"/>
  <c r="S88" i="1" s="1"/>
  <c r="U88" i="1" s="1"/>
  <c r="Y101" i="1" l="1"/>
  <c r="E102" i="3"/>
  <c r="F102" i="3"/>
  <c r="H102" i="3" s="1"/>
  <c r="B103" i="3" s="1"/>
  <c r="P93" i="3"/>
  <c r="N93" i="3"/>
  <c r="Q88" i="1"/>
  <c r="R88" i="1" s="1"/>
  <c r="T88" i="1" s="1"/>
  <c r="E102" i="1"/>
  <c r="F102" i="1" s="1"/>
  <c r="H102" i="1" s="1"/>
  <c r="C103" i="3" l="1"/>
  <c r="D103" i="3"/>
  <c r="O93" i="3"/>
  <c r="Q93" i="3" s="1"/>
  <c r="K94" i="3" s="1"/>
  <c r="G102" i="3"/>
  <c r="G102" i="1"/>
  <c r="N89" i="1"/>
  <c r="O89" i="1" s="1"/>
  <c r="P89" i="1" s="1"/>
  <c r="S89" i="1" s="1"/>
  <c r="U89" i="1" s="1"/>
  <c r="J102" i="1"/>
  <c r="D103" i="1" s="1"/>
  <c r="L94" i="3" l="1"/>
  <c r="M94" i="3" s="1"/>
  <c r="E103" i="3"/>
  <c r="F103" i="3"/>
  <c r="H103" i="3" s="1"/>
  <c r="B104" i="3" s="1"/>
  <c r="I102" i="1"/>
  <c r="K102" i="1" s="1"/>
  <c r="Q89" i="1"/>
  <c r="E103" i="1"/>
  <c r="F103" i="1" s="1"/>
  <c r="H103" i="1" s="1"/>
  <c r="G103" i="3" l="1"/>
  <c r="Y102" i="1"/>
  <c r="P94" i="3"/>
  <c r="N94" i="3"/>
  <c r="C104" i="3"/>
  <c r="D104" i="3" s="1"/>
  <c r="G103" i="1"/>
  <c r="R89" i="1"/>
  <c r="T89" i="1" s="1"/>
  <c r="J103" i="1"/>
  <c r="D104" i="1" s="1"/>
  <c r="O94" i="3" l="1"/>
  <c r="Q94" i="3" s="1"/>
  <c r="K95" i="3" s="1"/>
  <c r="E104" i="3"/>
  <c r="F104" i="3"/>
  <c r="H104" i="3" s="1"/>
  <c r="B105" i="3" s="1"/>
  <c r="I103" i="1"/>
  <c r="K103" i="1" s="1"/>
  <c r="N90" i="1"/>
  <c r="O90" i="1" s="1"/>
  <c r="P90" i="1" s="1"/>
  <c r="S90" i="1" s="1"/>
  <c r="U90" i="1" s="1"/>
  <c r="E104" i="1"/>
  <c r="F104" i="1" s="1"/>
  <c r="H104" i="1" s="1"/>
  <c r="G104" i="3" l="1"/>
  <c r="Y103" i="1"/>
  <c r="C105" i="3"/>
  <c r="D105" i="3" s="1"/>
  <c r="L95" i="3"/>
  <c r="M95" i="3" s="1"/>
  <c r="G104" i="1"/>
  <c r="I104" i="1" s="1"/>
  <c r="K104" i="1" s="1"/>
  <c r="J104" i="1"/>
  <c r="D105" i="1" s="1"/>
  <c r="Q90" i="1"/>
  <c r="R90" i="1" s="1"/>
  <c r="T90" i="1" s="1"/>
  <c r="Y104" i="1" l="1"/>
  <c r="N95" i="3"/>
  <c r="P95" i="3"/>
  <c r="O95" i="3" s="1"/>
  <c r="Q95" i="3" s="1"/>
  <c r="K96" i="3" s="1"/>
  <c r="E105" i="3"/>
  <c r="G105" i="3" s="1"/>
  <c r="F105" i="3"/>
  <c r="H105" i="3"/>
  <c r="B106" i="3" s="1"/>
  <c r="N91" i="1"/>
  <c r="O91" i="1" s="1"/>
  <c r="P91" i="1" s="1"/>
  <c r="S91" i="1" s="1"/>
  <c r="U91" i="1" s="1"/>
  <c r="E105" i="1"/>
  <c r="F105" i="1" s="1"/>
  <c r="H105" i="1" s="1"/>
  <c r="L96" i="3" l="1"/>
  <c r="M96" i="3" s="1"/>
  <c r="C106" i="3"/>
  <c r="D106" i="3"/>
  <c r="G105" i="1"/>
  <c r="J105" i="1"/>
  <c r="D106" i="1" s="1"/>
  <c r="Q91" i="1"/>
  <c r="R91" i="1" s="1"/>
  <c r="T91" i="1" s="1"/>
  <c r="N96" i="3" l="1"/>
  <c r="P96" i="3"/>
  <c r="O96" i="3" s="1"/>
  <c r="Q96" i="3" s="1"/>
  <c r="K97" i="3" s="1"/>
  <c r="E106" i="3"/>
  <c r="F106" i="3"/>
  <c r="H106" i="3" s="1"/>
  <c r="B107" i="3" s="1"/>
  <c r="I105" i="1"/>
  <c r="K105" i="1" s="1"/>
  <c r="N92" i="1"/>
  <c r="O92" i="1" s="1"/>
  <c r="P92" i="1" s="1"/>
  <c r="S92" i="1" s="1"/>
  <c r="U92" i="1" s="1"/>
  <c r="E106" i="1"/>
  <c r="F106" i="1" s="1"/>
  <c r="H106" i="1" s="1"/>
  <c r="G106" i="3" l="1"/>
  <c r="Y105" i="1"/>
  <c r="C107" i="3"/>
  <c r="D107" i="3" s="1"/>
  <c r="L97" i="3"/>
  <c r="M97" i="3" s="1"/>
  <c r="G106" i="1"/>
  <c r="J106" i="1"/>
  <c r="D107" i="1" s="1"/>
  <c r="Q92" i="1"/>
  <c r="R92" i="1" s="1"/>
  <c r="T92" i="1" s="1"/>
  <c r="P97" i="3" l="1"/>
  <c r="N97" i="3"/>
  <c r="E107" i="3"/>
  <c r="F107" i="3"/>
  <c r="H107" i="3" s="1"/>
  <c r="B108" i="3" s="1"/>
  <c r="I106" i="1"/>
  <c r="K106" i="1" s="1"/>
  <c r="N93" i="1"/>
  <c r="O93" i="1" s="1"/>
  <c r="P93" i="1" s="1"/>
  <c r="S93" i="1" s="1"/>
  <c r="U93" i="1" s="1"/>
  <c r="E107" i="1"/>
  <c r="F107" i="1" s="1"/>
  <c r="H107" i="1" s="1"/>
  <c r="G107" i="3" l="1"/>
  <c r="Y106" i="1"/>
  <c r="O97" i="3"/>
  <c r="Q97" i="3" s="1"/>
  <c r="K98" i="3" s="1"/>
  <c r="L98" i="3" s="1"/>
  <c r="M98" i="3" s="1"/>
  <c r="C108" i="3"/>
  <c r="D108" i="3" s="1"/>
  <c r="G107" i="1"/>
  <c r="I107" i="1" s="1"/>
  <c r="K107" i="1" s="1"/>
  <c r="J107" i="1"/>
  <c r="D108" i="1" s="1"/>
  <c r="Q93" i="1"/>
  <c r="R93" i="1" s="1"/>
  <c r="T93" i="1" s="1"/>
  <c r="Y107" i="1" l="1"/>
  <c r="P98" i="3"/>
  <c r="N98" i="3"/>
  <c r="E108" i="3"/>
  <c r="G108" i="3" s="1"/>
  <c r="F108" i="3"/>
  <c r="H108" i="3" s="1"/>
  <c r="B109" i="3" s="1"/>
  <c r="N94" i="1"/>
  <c r="E108" i="1"/>
  <c r="F108" i="1" s="1"/>
  <c r="H108" i="1" s="1"/>
  <c r="O98" i="3" l="1"/>
  <c r="Q98" i="3" s="1"/>
  <c r="K99" i="3" s="1"/>
  <c r="L99" i="3" s="1"/>
  <c r="M99" i="3" s="1"/>
  <c r="C109" i="3"/>
  <c r="D109" i="3" s="1"/>
  <c r="G108" i="1"/>
  <c r="J108" i="1"/>
  <c r="D109" i="1" s="1"/>
  <c r="O94" i="1"/>
  <c r="P94" i="1" s="1"/>
  <c r="S94" i="1" s="1"/>
  <c r="U94" i="1" s="1"/>
  <c r="N99" i="3" l="1"/>
  <c r="P99" i="3"/>
  <c r="O99" i="3" s="1"/>
  <c r="Q99" i="3" s="1"/>
  <c r="K100" i="3" s="1"/>
  <c r="E109" i="3"/>
  <c r="F109" i="3"/>
  <c r="H109" i="3" s="1"/>
  <c r="B110" i="3" s="1"/>
  <c r="I108" i="1"/>
  <c r="K108" i="1" s="1"/>
  <c r="Q94" i="1"/>
  <c r="R94" i="1" s="1"/>
  <c r="T94" i="1" s="1"/>
  <c r="E109" i="1"/>
  <c r="F109" i="1" s="1"/>
  <c r="H109" i="1" s="1"/>
  <c r="G109" i="3" l="1"/>
  <c r="C110" i="3"/>
  <c r="D110" i="3" s="1"/>
  <c r="L100" i="3"/>
  <c r="M100" i="3" s="1"/>
  <c r="G109" i="1"/>
  <c r="J109" i="1"/>
  <c r="D110" i="1" s="1"/>
  <c r="N95" i="1"/>
  <c r="O95" i="1" s="1"/>
  <c r="P95" i="1" s="1"/>
  <c r="S95" i="1" s="1"/>
  <c r="U95" i="1" s="1"/>
  <c r="Y108" i="1" l="1"/>
  <c r="N100" i="3"/>
  <c r="P100" i="3"/>
  <c r="O100" i="3" s="1"/>
  <c r="Q100" i="3" s="1"/>
  <c r="K101" i="3" s="1"/>
  <c r="F110" i="3"/>
  <c r="H110" i="3" s="1"/>
  <c r="B111" i="3" s="1"/>
  <c r="E110" i="3"/>
  <c r="I109" i="1"/>
  <c r="K109" i="1" s="1"/>
  <c r="Q95" i="1"/>
  <c r="E110" i="1"/>
  <c r="F110" i="1" s="1"/>
  <c r="H110" i="1" s="1"/>
  <c r="Y109" i="1" l="1"/>
  <c r="C111" i="3"/>
  <c r="D111" i="3" s="1"/>
  <c r="L101" i="3"/>
  <c r="M101" i="3" s="1"/>
  <c r="G110" i="3"/>
  <c r="G110" i="1"/>
  <c r="J110" i="1"/>
  <c r="D111" i="1" s="1"/>
  <c r="R95" i="1"/>
  <c r="T95" i="1" s="1"/>
  <c r="P101" i="3" l="1"/>
  <c r="N101" i="3"/>
  <c r="E111" i="3"/>
  <c r="F111" i="3"/>
  <c r="H111" i="3" s="1"/>
  <c r="B112" i="3" s="1"/>
  <c r="I110" i="1"/>
  <c r="K110" i="1" s="1"/>
  <c r="N96" i="1"/>
  <c r="O96" i="1" s="1"/>
  <c r="P96" i="1" s="1"/>
  <c r="S96" i="1" s="1"/>
  <c r="U96" i="1" s="1"/>
  <c r="E111" i="1"/>
  <c r="F111" i="1" s="1"/>
  <c r="H111" i="1" s="1"/>
  <c r="G111" i="3" l="1"/>
  <c r="Y110" i="1"/>
  <c r="O101" i="3"/>
  <c r="Q101" i="3" s="1"/>
  <c r="K102" i="3" s="1"/>
  <c r="L102" i="3" s="1"/>
  <c r="M102" i="3" s="1"/>
  <c r="C112" i="3"/>
  <c r="D112" i="3" s="1"/>
  <c r="G111" i="1"/>
  <c r="J111" i="1"/>
  <c r="D112" i="1" s="1"/>
  <c r="Q96" i="1"/>
  <c r="R96" i="1" s="1"/>
  <c r="T96" i="1" s="1"/>
  <c r="N97" i="1" s="1"/>
  <c r="O97" i="1" s="1"/>
  <c r="P97" i="1" s="1"/>
  <c r="S97" i="1" s="1"/>
  <c r="U97" i="1" s="1"/>
  <c r="P102" i="3" l="1"/>
  <c r="N102" i="3"/>
  <c r="F112" i="3"/>
  <c r="H112" i="3" s="1"/>
  <c r="B113" i="3" s="1"/>
  <c r="E112" i="3"/>
  <c r="I111" i="1"/>
  <c r="K111" i="1" s="1"/>
  <c r="Q97" i="1"/>
  <c r="R97" i="1" s="1"/>
  <c r="T97" i="1" s="1"/>
  <c r="N98" i="1" s="1"/>
  <c r="E112" i="1"/>
  <c r="F112" i="1" s="1"/>
  <c r="H112" i="1" s="1"/>
  <c r="Y111" i="1" l="1"/>
  <c r="C113" i="3"/>
  <c r="D113" i="3" s="1"/>
  <c r="O102" i="3"/>
  <c r="Q102" i="3" s="1"/>
  <c r="K103" i="3" s="1"/>
  <c r="G112" i="3"/>
  <c r="G112" i="1"/>
  <c r="I112" i="1" s="1"/>
  <c r="K112" i="1" s="1"/>
  <c r="O98" i="1"/>
  <c r="P98" i="1" s="1"/>
  <c r="S98" i="1" s="1"/>
  <c r="U98" i="1" s="1"/>
  <c r="Y112" i="1" l="1"/>
  <c r="E113" i="3"/>
  <c r="F113" i="3"/>
  <c r="H113" i="3" s="1"/>
  <c r="B114" i="3" s="1"/>
  <c r="L103" i="3"/>
  <c r="M103" i="3" s="1"/>
  <c r="J112" i="1"/>
  <c r="D113" i="1" s="1"/>
  <c r="E113" i="1" s="1"/>
  <c r="F113" i="1" s="1"/>
  <c r="H113" i="1" s="1"/>
  <c r="Q98" i="1"/>
  <c r="R98" i="1" s="1"/>
  <c r="T98" i="1" s="1"/>
  <c r="P103" i="3" l="1"/>
  <c r="N103" i="3"/>
  <c r="C114" i="3"/>
  <c r="D114" i="3" s="1"/>
  <c r="G113" i="3"/>
  <c r="G113" i="1"/>
  <c r="I113" i="1" s="1"/>
  <c r="K113" i="1" s="1"/>
  <c r="J113" i="1"/>
  <c r="D114" i="1" s="1"/>
  <c r="N99" i="1"/>
  <c r="Y113" i="1" l="1"/>
  <c r="O103" i="3"/>
  <c r="Q103" i="3" s="1"/>
  <c r="K104" i="3" s="1"/>
  <c r="L104" i="3" s="1"/>
  <c r="M104" i="3" s="1"/>
  <c r="F114" i="3"/>
  <c r="H114" i="3" s="1"/>
  <c r="B115" i="3" s="1"/>
  <c r="E114" i="3"/>
  <c r="G114" i="3" s="1"/>
  <c r="O99" i="1"/>
  <c r="P99" i="1" s="1"/>
  <c r="S99" i="1" s="1"/>
  <c r="U99" i="1" s="1"/>
  <c r="E114" i="1"/>
  <c r="F114" i="1" s="1"/>
  <c r="H114" i="1" s="1"/>
  <c r="N104" i="3" l="1"/>
  <c r="P104" i="3"/>
  <c r="O104" i="3" s="1"/>
  <c r="Q104" i="3" s="1"/>
  <c r="K105" i="3" s="1"/>
  <c r="C115" i="3"/>
  <c r="D115" i="3" s="1"/>
  <c r="G114" i="1"/>
  <c r="I114" i="1" s="1"/>
  <c r="K114" i="1" s="1"/>
  <c r="J114" i="1"/>
  <c r="D115" i="1" s="1"/>
  <c r="Q99" i="1"/>
  <c r="R99" i="1" s="1"/>
  <c r="T99" i="1" s="1"/>
  <c r="Y114" i="1" l="1"/>
  <c r="E115" i="3"/>
  <c r="F115" i="3"/>
  <c r="H115" i="3" s="1"/>
  <c r="B116" i="3" s="1"/>
  <c r="L105" i="3"/>
  <c r="M105" i="3" s="1"/>
  <c r="N100" i="1"/>
  <c r="O100" i="1" s="1"/>
  <c r="P100" i="1" s="1"/>
  <c r="S100" i="1" s="1"/>
  <c r="U100" i="1" s="1"/>
  <c r="E115" i="1"/>
  <c r="F115" i="1" s="1"/>
  <c r="H115" i="1" s="1"/>
  <c r="C116" i="3" l="1"/>
  <c r="D116" i="3"/>
  <c r="P105" i="3"/>
  <c r="N105" i="3"/>
  <c r="G115" i="3"/>
  <c r="G115" i="1"/>
  <c r="Q100" i="1"/>
  <c r="R100" i="1" s="1"/>
  <c r="T100" i="1" s="1"/>
  <c r="J115" i="1"/>
  <c r="D116" i="1" s="1"/>
  <c r="O105" i="3" l="1"/>
  <c r="Q105" i="3" s="1"/>
  <c r="K106" i="3" s="1"/>
  <c r="L106" i="3" s="1"/>
  <c r="M106" i="3" s="1"/>
  <c r="F116" i="3"/>
  <c r="E116" i="3"/>
  <c r="G116" i="3" s="1"/>
  <c r="H116" i="3"/>
  <c r="B117" i="3" s="1"/>
  <c r="I115" i="1"/>
  <c r="K115" i="1" s="1"/>
  <c r="N101" i="1"/>
  <c r="E116" i="1"/>
  <c r="F116" i="1" s="1"/>
  <c r="H116" i="1" s="1"/>
  <c r="Y115" i="1" l="1"/>
  <c r="P106" i="3"/>
  <c r="N106" i="3"/>
  <c r="C117" i="3"/>
  <c r="D117" i="3" s="1"/>
  <c r="G116" i="1"/>
  <c r="I116" i="1" s="1"/>
  <c r="K116" i="1" s="1"/>
  <c r="J116" i="1"/>
  <c r="D117" i="1" s="1"/>
  <c r="O101" i="1"/>
  <c r="P101" i="1" s="1"/>
  <c r="S101" i="1" s="1"/>
  <c r="U101" i="1" s="1"/>
  <c r="Y116" i="1" l="1"/>
  <c r="O106" i="3"/>
  <c r="Q106" i="3" s="1"/>
  <c r="K107" i="3" s="1"/>
  <c r="L107" i="3"/>
  <c r="M107" i="3" s="1"/>
  <c r="E117" i="3"/>
  <c r="G117" i="3" s="1"/>
  <c r="F117" i="3"/>
  <c r="H117" i="3" s="1"/>
  <c r="B118" i="3" s="1"/>
  <c r="Q101" i="1"/>
  <c r="R101" i="1" s="1"/>
  <c r="T101" i="1" s="1"/>
  <c r="E117" i="1"/>
  <c r="F117" i="1" s="1"/>
  <c r="H117" i="1" s="1"/>
  <c r="N107" i="3" l="1"/>
  <c r="P107" i="3"/>
  <c r="O107" i="3" s="1"/>
  <c r="Q107" i="3" s="1"/>
  <c r="K108" i="3" s="1"/>
  <c r="C118" i="3"/>
  <c r="D118" i="3" s="1"/>
  <c r="G117" i="1"/>
  <c r="I117" i="1" s="1"/>
  <c r="K117" i="1" s="1"/>
  <c r="J117" i="1"/>
  <c r="N102" i="1"/>
  <c r="O102" i="1" s="1"/>
  <c r="P102" i="1" s="1"/>
  <c r="S102" i="1" s="1"/>
  <c r="U102" i="1" s="1"/>
  <c r="D118" i="1" l="1"/>
  <c r="E118" i="1" s="1"/>
  <c r="F118" i="1" s="1"/>
  <c r="H118" i="1" s="1"/>
  <c r="Y117" i="1"/>
  <c r="F118" i="3"/>
  <c r="H118" i="3" s="1"/>
  <c r="B119" i="3" s="1"/>
  <c r="E118" i="3"/>
  <c r="L108" i="3"/>
  <c r="M108" i="3" s="1"/>
  <c r="Q102" i="1"/>
  <c r="R102" i="1" s="1"/>
  <c r="T102" i="1" s="1"/>
  <c r="P108" i="3" l="1"/>
  <c r="O108" i="3" s="1"/>
  <c r="Q108" i="3" s="1"/>
  <c r="K109" i="3" s="1"/>
  <c r="N108" i="3"/>
  <c r="C119" i="3"/>
  <c r="D119" i="3" s="1"/>
  <c r="G118" i="3"/>
  <c r="G118" i="1"/>
  <c r="J118" i="1"/>
  <c r="D119" i="1" s="1"/>
  <c r="N103" i="1"/>
  <c r="O103" i="1" s="1"/>
  <c r="P103" i="1" s="1"/>
  <c r="S103" i="1" s="1"/>
  <c r="U103" i="1" s="1"/>
  <c r="L109" i="3" l="1"/>
  <c r="M109" i="3" s="1"/>
  <c r="E119" i="3"/>
  <c r="F119" i="3"/>
  <c r="H119" i="3" s="1"/>
  <c r="B120" i="3" s="1"/>
  <c r="I118" i="1"/>
  <c r="Q103" i="1"/>
  <c r="R103" i="1" s="1"/>
  <c r="T103" i="1" s="1"/>
  <c r="E119" i="1"/>
  <c r="F119" i="1" s="1"/>
  <c r="H119" i="1" s="1"/>
  <c r="K118" i="1" l="1"/>
  <c r="G119" i="3"/>
  <c r="Y118" i="1"/>
  <c r="N109" i="3"/>
  <c r="P109" i="3"/>
  <c r="C120" i="3"/>
  <c r="D120" i="3" s="1"/>
  <c r="G119" i="1"/>
  <c r="J119" i="1"/>
  <c r="D120" i="1" s="1"/>
  <c r="N104" i="1"/>
  <c r="O104" i="1" s="1"/>
  <c r="P104" i="1" s="1"/>
  <c r="S104" i="1" s="1"/>
  <c r="U104" i="1" s="1"/>
  <c r="O109" i="3" l="1"/>
  <c r="Q109" i="3" s="1"/>
  <c r="K110" i="3" s="1"/>
  <c r="F120" i="3"/>
  <c r="E120" i="3"/>
  <c r="G120" i="3" s="1"/>
  <c r="H120" i="3"/>
  <c r="B121" i="3" s="1"/>
  <c r="L110" i="3"/>
  <c r="M110" i="3" s="1"/>
  <c r="I119" i="1"/>
  <c r="Q104" i="1"/>
  <c r="R104" i="1" s="1"/>
  <c r="T104" i="1" s="1"/>
  <c r="E120" i="1"/>
  <c r="F120" i="1" s="1"/>
  <c r="H120" i="1" s="1"/>
  <c r="K119" i="1" l="1"/>
  <c r="P110" i="3"/>
  <c r="N110" i="3"/>
  <c r="D121" i="3"/>
  <c r="C121" i="3"/>
  <c r="G120" i="1"/>
  <c r="I120" i="1" s="1"/>
  <c r="J120" i="1"/>
  <c r="D121" i="1" s="1"/>
  <c r="N105" i="1"/>
  <c r="O105" i="1" s="1"/>
  <c r="P105" i="1" s="1"/>
  <c r="S105" i="1" s="1"/>
  <c r="U105" i="1" s="1"/>
  <c r="Y119" i="1" l="1"/>
  <c r="K120" i="1"/>
  <c r="O110" i="3"/>
  <c r="Q110" i="3" s="1"/>
  <c r="K111" i="3" s="1"/>
  <c r="L111" i="3" s="1"/>
  <c r="M111" i="3" s="1"/>
  <c r="E121" i="3"/>
  <c r="F121" i="3"/>
  <c r="H121" i="3" s="1"/>
  <c r="B122" i="3" s="1"/>
  <c r="Q105" i="1"/>
  <c r="R105" i="1" s="1"/>
  <c r="T105" i="1" s="1"/>
  <c r="E121" i="1"/>
  <c r="F121" i="1" s="1"/>
  <c r="H121" i="1" s="1"/>
  <c r="Y120" i="1" l="1"/>
  <c r="N111" i="3"/>
  <c r="P111" i="3"/>
  <c r="C122" i="3"/>
  <c r="D122" i="3"/>
  <c r="G121" i="3"/>
  <c r="G121" i="1"/>
  <c r="J121" i="1"/>
  <c r="D122" i="1" s="1"/>
  <c r="N106" i="1"/>
  <c r="O106" i="1" s="1"/>
  <c r="P106" i="1" s="1"/>
  <c r="S106" i="1" s="1"/>
  <c r="U106" i="1" s="1"/>
  <c r="O111" i="3" l="1"/>
  <c r="Q111" i="3" s="1"/>
  <c r="K112" i="3" s="1"/>
  <c r="L112" i="3" s="1"/>
  <c r="M112" i="3" s="1"/>
  <c r="F122" i="3"/>
  <c r="H122" i="3" s="1"/>
  <c r="B123" i="3" s="1"/>
  <c r="E122" i="3"/>
  <c r="G122" i="3" s="1"/>
  <c r="I121" i="1"/>
  <c r="Q106" i="1"/>
  <c r="E122" i="1"/>
  <c r="F122" i="1" s="1"/>
  <c r="H122" i="1" s="1"/>
  <c r="K121" i="1" l="1"/>
  <c r="P112" i="3"/>
  <c r="N112" i="3"/>
  <c r="C123" i="3"/>
  <c r="D123" i="3" s="1"/>
  <c r="G122" i="1"/>
  <c r="J122" i="1"/>
  <c r="D123" i="1" s="1"/>
  <c r="R106" i="1"/>
  <c r="T106" i="1" s="1"/>
  <c r="N107" i="1" s="1"/>
  <c r="Y121" i="1" l="1"/>
  <c r="O112" i="3"/>
  <c r="Q112" i="3" s="1"/>
  <c r="K113" i="3" s="1"/>
  <c r="L113" i="3" s="1"/>
  <c r="M113" i="3" s="1"/>
  <c r="E123" i="3"/>
  <c r="F123" i="3"/>
  <c r="H123" i="3" s="1"/>
  <c r="B124" i="3" s="1"/>
  <c r="I122" i="1"/>
  <c r="O107" i="1"/>
  <c r="P107" i="1" s="1"/>
  <c r="S107" i="1" s="1"/>
  <c r="U107" i="1" s="1"/>
  <c r="E123" i="1"/>
  <c r="F123" i="1" s="1"/>
  <c r="H123" i="1" s="1"/>
  <c r="K122" i="1" l="1"/>
  <c r="N113" i="3"/>
  <c r="P113" i="3"/>
  <c r="O113" i="3" s="1"/>
  <c r="Q113" i="3" s="1"/>
  <c r="K114" i="3" s="1"/>
  <c r="C124" i="3"/>
  <c r="D124" i="3" s="1"/>
  <c r="G123" i="3"/>
  <c r="G123" i="1"/>
  <c r="J123" i="1"/>
  <c r="D124" i="1" s="1"/>
  <c r="Q107" i="1"/>
  <c r="R107" i="1" s="1"/>
  <c r="T107" i="1" s="1"/>
  <c r="Y122" i="1" l="1"/>
  <c r="L114" i="3"/>
  <c r="M114" i="3" s="1"/>
  <c r="F124" i="3"/>
  <c r="H124" i="3" s="1"/>
  <c r="B125" i="3" s="1"/>
  <c r="E124" i="3"/>
  <c r="G124" i="3" s="1"/>
  <c r="I123" i="1"/>
  <c r="K123" i="1" s="1"/>
  <c r="N108" i="1"/>
  <c r="O108" i="1" s="1"/>
  <c r="P108" i="1" s="1"/>
  <c r="S108" i="1" s="1"/>
  <c r="U108" i="1" s="1"/>
  <c r="E124" i="1"/>
  <c r="F124" i="1" s="1"/>
  <c r="H124" i="1" s="1"/>
  <c r="Y123" i="1" l="1"/>
  <c r="C125" i="3"/>
  <c r="D125" i="3" s="1"/>
  <c r="P114" i="3"/>
  <c r="N114" i="3"/>
  <c r="G124" i="1"/>
  <c r="J124" i="1"/>
  <c r="D125" i="1" s="1"/>
  <c r="Q108" i="1"/>
  <c r="O114" i="3" l="1"/>
  <c r="Q114" i="3" s="1"/>
  <c r="K115" i="3" s="1"/>
  <c r="L115" i="3" s="1"/>
  <c r="M115" i="3" s="1"/>
  <c r="E125" i="3"/>
  <c r="F125" i="3"/>
  <c r="H125" i="3" s="1"/>
  <c r="B126" i="3" s="1"/>
  <c r="I124" i="1"/>
  <c r="K124" i="1" s="1"/>
  <c r="R108" i="1"/>
  <c r="T108" i="1" s="1"/>
  <c r="E125" i="1"/>
  <c r="F125" i="1" s="1"/>
  <c r="H125" i="1" s="1"/>
  <c r="G125" i="3" l="1"/>
  <c r="Y124" i="1"/>
  <c r="N115" i="3"/>
  <c r="P115" i="3"/>
  <c r="O115" i="3" s="1"/>
  <c r="Q115" i="3" s="1"/>
  <c r="K116" i="3" s="1"/>
  <c r="C126" i="3"/>
  <c r="D126" i="3" s="1"/>
  <c r="G125" i="1"/>
  <c r="J125" i="1"/>
  <c r="D126" i="1" s="1"/>
  <c r="N109" i="1"/>
  <c r="O109" i="1" s="1"/>
  <c r="P109" i="1" s="1"/>
  <c r="S109" i="1" s="1"/>
  <c r="U109" i="1" s="1"/>
  <c r="L116" i="3" l="1"/>
  <c r="M116" i="3" s="1"/>
  <c r="F126" i="3"/>
  <c r="E126" i="3"/>
  <c r="G126" i="3" s="1"/>
  <c r="H126" i="3"/>
  <c r="B127" i="3" s="1"/>
  <c r="I125" i="1"/>
  <c r="K125" i="1" s="1"/>
  <c r="Q109" i="1"/>
  <c r="R109" i="1" s="1"/>
  <c r="T109" i="1" s="1"/>
  <c r="E126" i="1"/>
  <c r="F126" i="1" s="1"/>
  <c r="H126" i="1" s="1"/>
  <c r="Y125" i="1" l="1"/>
  <c r="P116" i="3"/>
  <c r="N116" i="3"/>
  <c r="C127" i="3"/>
  <c r="D127" i="3" s="1"/>
  <c r="G126" i="1"/>
  <c r="N110" i="1"/>
  <c r="O110" i="1" s="1"/>
  <c r="P110" i="1" s="1"/>
  <c r="S110" i="1" s="1"/>
  <c r="U110" i="1" s="1"/>
  <c r="J126" i="1"/>
  <c r="D127" i="1" s="1"/>
  <c r="O116" i="3" l="1"/>
  <c r="Q116" i="3" s="1"/>
  <c r="K117" i="3" s="1"/>
  <c r="L117" i="3" s="1"/>
  <c r="M117" i="3" s="1"/>
  <c r="E127" i="3"/>
  <c r="F127" i="3"/>
  <c r="H127" i="3" s="1"/>
  <c r="B128" i="3" s="1"/>
  <c r="I126" i="1"/>
  <c r="K126" i="1" s="1"/>
  <c r="Q110" i="1"/>
  <c r="R110" i="1" s="1"/>
  <c r="T110" i="1" s="1"/>
  <c r="N111" i="1" s="1"/>
  <c r="E127" i="1"/>
  <c r="F127" i="1" s="1"/>
  <c r="H127" i="1" s="1"/>
  <c r="Y126" i="1" l="1"/>
  <c r="N117" i="3"/>
  <c r="P117" i="3"/>
  <c r="O117" i="3" s="1"/>
  <c r="Q117" i="3" s="1"/>
  <c r="K118" i="3" s="1"/>
  <c r="C128" i="3"/>
  <c r="D128" i="3" s="1"/>
  <c r="G127" i="3"/>
  <c r="G127" i="1"/>
  <c r="I127" i="1" s="1"/>
  <c r="K127" i="1" s="1"/>
  <c r="J127" i="1"/>
  <c r="D128" i="1" s="1"/>
  <c r="O111" i="1"/>
  <c r="P111" i="1" s="1"/>
  <c r="S111" i="1" s="1"/>
  <c r="U111" i="1" s="1"/>
  <c r="Y127" i="1" l="1"/>
  <c r="F128" i="3"/>
  <c r="H128" i="3" s="1"/>
  <c r="B129" i="3" s="1"/>
  <c r="E128" i="3"/>
  <c r="L118" i="3"/>
  <c r="M118" i="3" s="1"/>
  <c r="Q111" i="1"/>
  <c r="R111" i="1" s="1"/>
  <c r="T111" i="1" s="1"/>
  <c r="E128" i="1"/>
  <c r="F128" i="1" s="1"/>
  <c r="H128" i="1" s="1"/>
  <c r="C129" i="3" l="1"/>
  <c r="D129" i="3" s="1"/>
  <c r="P118" i="3"/>
  <c r="N118" i="3"/>
  <c r="G128" i="3"/>
  <c r="G128" i="1"/>
  <c r="J128" i="1"/>
  <c r="D129" i="1" s="1"/>
  <c r="N112" i="1"/>
  <c r="O112" i="1" s="1"/>
  <c r="P112" i="1" s="1"/>
  <c r="S112" i="1" s="1"/>
  <c r="U112" i="1" s="1"/>
  <c r="O118" i="3" l="1"/>
  <c r="Q118" i="3" s="1"/>
  <c r="K119" i="3" s="1"/>
  <c r="L119" i="3"/>
  <c r="M119" i="3" s="1"/>
  <c r="E129" i="3"/>
  <c r="G129" i="3" s="1"/>
  <c r="H129" i="3"/>
  <c r="B130" i="3" s="1"/>
  <c r="F129" i="3"/>
  <c r="I128" i="1"/>
  <c r="K128" i="1" s="1"/>
  <c r="Q112" i="1"/>
  <c r="R112" i="1" s="1"/>
  <c r="T112" i="1" s="1"/>
  <c r="E129" i="1"/>
  <c r="F129" i="1" s="1"/>
  <c r="H129" i="1" s="1"/>
  <c r="Y128" i="1" l="1"/>
  <c r="N119" i="3"/>
  <c r="P119" i="3"/>
  <c r="C130" i="3"/>
  <c r="D130" i="3" s="1"/>
  <c r="G129" i="1"/>
  <c r="J129" i="1"/>
  <c r="D130" i="1" s="1"/>
  <c r="N113" i="1"/>
  <c r="O113" i="1" s="1"/>
  <c r="P113" i="1" s="1"/>
  <c r="S113" i="1" s="1"/>
  <c r="U113" i="1" s="1"/>
  <c r="O119" i="3" l="1"/>
  <c r="Q119" i="3" s="1"/>
  <c r="K120" i="3" s="1"/>
  <c r="L120" i="3" s="1"/>
  <c r="M120" i="3" s="1"/>
  <c r="F130" i="3"/>
  <c r="H130" i="3" s="1"/>
  <c r="B131" i="3" s="1"/>
  <c r="E130" i="3"/>
  <c r="G130" i="3" s="1"/>
  <c r="I129" i="1"/>
  <c r="K129" i="1" s="1"/>
  <c r="Q113" i="1"/>
  <c r="R113" i="1" s="1"/>
  <c r="T113" i="1" s="1"/>
  <c r="E130" i="1"/>
  <c r="F130" i="1" s="1"/>
  <c r="H130" i="1" s="1"/>
  <c r="Y129" i="1" l="1"/>
  <c r="C131" i="3"/>
  <c r="D131" i="3" s="1"/>
  <c r="P120" i="3"/>
  <c r="N120" i="3"/>
  <c r="G130" i="1"/>
  <c r="N114" i="1"/>
  <c r="O114" i="1" s="1"/>
  <c r="P114" i="1" s="1"/>
  <c r="S114" i="1" s="1"/>
  <c r="U114" i="1" s="1"/>
  <c r="J130" i="1"/>
  <c r="D131" i="1" s="1"/>
  <c r="O120" i="3" l="1"/>
  <c r="Q120" i="3" s="1"/>
  <c r="K121" i="3" s="1"/>
  <c r="L121" i="3" s="1"/>
  <c r="M121" i="3" s="1"/>
  <c r="E131" i="3"/>
  <c r="F131" i="3"/>
  <c r="H131" i="3" s="1"/>
  <c r="B132" i="3" s="1"/>
  <c r="I130" i="1"/>
  <c r="K130" i="1" s="1"/>
  <c r="Q114" i="1"/>
  <c r="R114" i="1" s="1"/>
  <c r="T114" i="1" s="1"/>
  <c r="E131" i="1"/>
  <c r="F131" i="1" s="1"/>
  <c r="H131" i="1" s="1"/>
  <c r="G131" i="3" l="1"/>
  <c r="Y130" i="1"/>
  <c r="N121" i="3"/>
  <c r="P121" i="3"/>
  <c r="O121" i="3" s="1"/>
  <c r="Q121" i="3" s="1"/>
  <c r="K122" i="3" s="1"/>
  <c r="C132" i="3"/>
  <c r="D132" i="3" s="1"/>
  <c r="G131" i="1"/>
  <c r="I131" i="1" s="1"/>
  <c r="K131" i="1" s="1"/>
  <c r="J131" i="1"/>
  <c r="D132" i="1" s="1"/>
  <c r="N115" i="1"/>
  <c r="O115" i="1" s="1"/>
  <c r="P115" i="1" s="1"/>
  <c r="S115" i="1" s="1"/>
  <c r="U115" i="1" s="1"/>
  <c r="Y131" i="1" l="1"/>
  <c r="F132" i="3"/>
  <c r="H132" i="3" s="1"/>
  <c r="B133" i="3" s="1"/>
  <c r="E132" i="3"/>
  <c r="G132" i="3" s="1"/>
  <c r="L122" i="3"/>
  <c r="M122" i="3" s="1"/>
  <c r="Q115" i="1"/>
  <c r="R115" i="1" s="1"/>
  <c r="T115" i="1" s="1"/>
  <c r="E132" i="1"/>
  <c r="F132" i="1" s="1"/>
  <c r="H132" i="1" s="1"/>
  <c r="P122" i="3" l="1"/>
  <c r="N122" i="3"/>
  <c r="C133" i="3"/>
  <c r="D133" i="3" s="1"/>
  <c r="G132" i="1"/>
  <c r="J132" i="1"/>
  <c r="D133" i="1" s="1"/>
  <c r="N116" i="1"/>
  <c r="O122" i="3" l="1"/>
  <c r="Q122" i="3" s="1"/>
  <c r="K123" i="3" s="1"/>
  <c r="L123" i="3" s="1"/>
  <c r="M123" i="3" s="1"/>
  <c r="E133" i="3"/>
  <c r="F133" i="3"/>
  <c r="H133" i="3" s="1"/>
  <c r="B134" i="3" s="1"/>
  <c r="I132" i="1"/>
  <c r="K132" i="1" s="1"/>
  <c r="O116" i="1"/>
  <c r="P116" i="1" s="1"/>
  <c r="S116" i="1" s="1"/>
  <c r="U116" i="1" s="1"/>
  <c r="E133" i="1"/>
  <c r="F133" i="1" s="1"/>
  <c r="H133" i="1" s="1"/>
  <c r="Y132" i="1" l="1"/>
  <c r="N123" i="3"/>
  <c r="P123" i="3"/>
  <c r="C134" i="3"/>
  <c r="D134" i="3"/>
  <c r="G133" i="3"/>
  <c r="G133" i="1"/>
  <c r="I133" i="1" s="1"/>
  <c r="K133" i="1" s="1"/>
  <c r="J133" i="1"/>
  <c r="D134" i="1" s="1"/>
  <c r="Q116" i="1"/>
  <c r="R116" i="1" s="1"/>
  <c r="T116" i="1" s="1"/>
  <c r="Y133" i="1" l="1"/>
  <c r="F134" i="3"/>
  <c r="H134" i="3" s="1"/>
  <c r="B135" i="3" s="1"/>
  <c r="E134" i="3"/>
  <c r="G134" i="3" s="1"/>
  <c r="O123" i="3"/>
  <c r="Q123" i="3" s="1"/>
  <c r="K124" i="3" s="1"/>
  <c r="N117" i="1"/>
  <c r="O117" i="1" s="1"/>
  <c r="P117" i="1" s="1"/>
  <c r="S117" i="1" s="1"/>
  <c r="U117" i="1" s="1"/>
  <c r="U118" i="1" s="1"/>
  <c r="E134" i="1"/>
  <c r="F134" i="1" s="1"/>
  <c r="H134" i="1" s="1"/>
  <c r="C135" i="3" l="1"/>
  <c r="D135" i="3" s="1"/>
  <c r="L124" i="3"/>
  <c r="M124" i="3" s="1"/>
  <c r="G134" i="1"/>
  <c r="I134" i="1" s="1"/>
  <c r="K134" i="1" s="1"/>
  <c r="J134" i="1"/>
  <c r="D135" i="1" s="1"/>
  <c r="Q117" i="1"/>
  <c r="R117" i="1" s="1"/>
  <c r="T117" i="1" s="1"/>
  <c r="Y134" i="1" l="1"/>
  <c r="P124" i="3"/>
  <c r="N124" i="3"/>
  <c r="E135" i="3"/>
  <c r="G135" i="3" s="1"/>
  <c r="F135" i="3"/>
  <c r="H135" i="3" s="1"/>
  <c r="B136" i="3" s="1"/>
  <c r="N118" i="1"/>
  <c r="O118" i="1" s="1"/>
  <c r="P118" i="1" s="1"/>
  <c r="S118" i="1" s="1"/>
  <c r="E135" i="1"/>
  <c r="F135" i="1" s="1"/>
  <c r="H135" i="1" s="1"/>
  <c r="C136" i="3" l="1"/>
  <c r="D136" i="3" s="1"/>
  <c r="O124" i="3"/>
  <c r="Q124" i="3" s="1"/>
  <c r="K125" i="3" s="1"/>
  <c r="G135" i="1"/>
  <c r="I135" i="1" s="1"/>
  <c r="K135" i="1" s="1"/>
  <c r="J135" i="1"/>
  <c r="D136" i="1" s="1"/>
  <c r="Q118" i="1"/>
  <c r="R118" i="1" s="1"/>
  <c r="T118" i="1" s="1"/>
  <c r="Y135" i="1" l="1"/>
  <c r="F136" i="3"/>
  <c r="H136" i="3" s="1"/>
  <c r="B137" i="3" s="1"/>
  <c r="E136" i="3"/>
  <c r="G136" i="3" s="1"/>
  <c r="L125" i="3"/>
  <c r="M125" i="3" s="1"/>
  <c r="N119" i="1"/>
  <c r="O119" i="1" s="1"/>
  <c r="P119" i="1" s="1"/>
  <c r="S119" i="1" s="1"/>
  <c r="E136" i="1"/>
  <c r="F136" i="1" s="1"/>
  <c r="H136" i="1" s="1"/>
  <c r="C137" i="3" l="1"/>
  <c r="D137" i="3" s="1"/>
  <c r="N125" i="3"/>
  <c r="P125" i="3"/>
  <c r="O125" i="3" s="1"/>
  <c r="Q125" i="3" s="1"/>
  <c r="K126" i="3" s="1"/>
  <c r="G136" i="1"/>
  <c r="J136" i="1"/>
  <c r="D137" i="1" s="1"/>
  <c r="Q119" i="1"/>
  <c r="R119" i="1" s="1"/>
  <c r="T119" i="1" s="1"/>
  <c r="L126" i="3" l="1"/>
  <c r="M126" i="3" s="1"/>
  <c r="E137" i="3"/>
  <c r="F137" i="3"/>
  <c r="H137" i="3" s="1"/>
  <c r="B138" i="3" s="1"/>
  <c r="I136" i="1"/>
  <c r="K136" i="1" s="1"/>
  <c r="N120" i="1"/>
  <c r="E137" i="1"/>
  <c r="F137" i="1" s="1"/>
  <c r="H137" i="1" s="1"/>
  <c r="Y136" i="1" l="1"/>
  <c r="P126" i="3"/>
  <c r="N126" i="3"/>
  <c r="C138" i="3"/>
  <c r="D138" i="3"/>
  <c r="G137" i="3"/>
  <c r="G137" i="1"/>
  <c r="J137" i="1"/>
  <c r="D138" i="1" s="1"/>
  <c r="O120" i="1"/>
  <c r="P120" i="1" s="1"/>
  <c r="S120" i="1" s="1"/>
  <c r="O126" i="3" l="1"/>
  <c r="Q126" i="3" s="1"/>
  <c r="K127" i="3" s="1"/>
  <c r="L127" i="3" s="1"/>
  <c r="M127" i="3" s="1"/>
  <c r="F138" i="3"/>
  <c r="H138" i="3" s="1"/>
  <c r="B139" i="3" s="1"/>
  <c r="E138" i="3"/>
  <c r="I137" i="1"/>
  <c r="K137" i="1" s="1"/>
  <c r="Q120" i="1"/>
  <c r="R120" i="1" s="1"/>
  <c r="T120" i="1" s="1"/>
  <c r="E138" i="1"/>
  <c r="F138" i="1" s="1"/>
  <c r="H138" i="1" s="1"/>
  <c r="G138" i="3" l="1"/>
  <c r="Y137" i="1"/>
  <c r="C139" i="3"/>
  <c r="D139" i="3" s="1"/>
  <c r="N127" i="3"/>
  <c r="P127" i="3"/>
  <c r="G138" i="1"/>
  <c r="I138" i="1" s="1"/>
  <c r="K138" i="1" s="1"/>
  <c r="J138" i="1"/>
  <c r="D139" i="1" s="1"/>
  <c r="N121" i="1"/>
  <c r="O121" i="1" s="1"/>
  <c r="P121" i="1" s="1"/>
  <c r="S121" i="1" s="1"/>
  <c r="U121" i="1" s="1"/>
  <c r="O127" i="3" l="1"/>
  <c r="Q127" i="3" s="1"/>
  <c r="K128" i="3" s="1"/>
  <c r="Y138" i="1"/>
  <c r="L128" i="3"/>
  <c r="M128" i="3" s="1"/>
  <c r="E139" i="3"/>
  <c r="G139" i="3" s="1"/>
  <c r="F139" i="3"/>
  <c r="H139" i="3" s="1"/>
  <c r="B140" i="3" s="1"/>
  <c r="Q121" i="1"/>
  <c r="E139" i="1"/>
  <c r="F139" i="1" s="1"/>
  <c r="H139" i="1" s="1"/>
  <c r="P128" i="3" l="1"/>
  <c r="N128" i="3"/>
  <c r="C140" i="3"/>
  <c r="D140" i="3" s="1"/>
  <c r="G139" i="1"/>
  <c r="J139" i="1"/>
  <c r="D140" i="1" s="1"/>
  <c r="R121" i="1"/>
  <c r="T121" i="1" s="1"/>
  <c r="F140" i="3" l="1"/>
  <c r="E140" i="3"/>
  <c r="G140" i="3" s="1"/>
  <c r="H140" i="3"/>
  <c r="B141" i="3" s="1"/>
  <c r="O128" i="3"/>
  <c r="Q128" i="3" s="1"/>
  <c r="K129" i="3" s="1"/>
  <c r="I139" i="1"/>
  <c r="K139" i="1" s="1"/>
  <c r="N122" i="1"/>
  <c r="O122" i="1" s="1"/>
  <c r="P122" i="1" s="1"/>
  <c r="S122" i="1" s="1"/>
  <c r="U122" i="1" s="1"/>
  <c r="E140" i="1"/>
  <c r="F140" i="1" s="1"/>
  <c r="H140" i="1" s="1"/>
  <c r="Y139" i="1" l="1"/>
  <c r="L129" i="3"/>
  <c r="M129" i="3" s="1"/>
  <c r="C141" i="3"/>
  <c r="D141" i="3" s="1"/>
  <c r="G140" i="1"/>
  <c r="I140" i="1" s="1"/>
  <c r="K140" i="1" s="1"/>
  <c r="J140" i="1"/>
  <c r="D141" i="1" s="1"/>
  <c r="Q122" i="1"/>
  <c r="R122" i="1" s="1"/>
  <c r="T122" i="1" s="1"/>
  <c r="N123" i="1" s="1"/>
  <c r="Y140" i="1" l="1"/>
  <c r="E141" i="3"/>
  <c r="F141" i="3"/>
  <c r="H141" i="3" s="1"/>
  <c r="B142" i="3" s="1"/>
  <c r="N129" i="3"/>
  <c r="P129" i="3"/>
  <c r="O123" i="1"/>
  <c r="P123" i="1" s="1"/>
  <c r="S123" i="1" s="1"/>
  <c r="U123" i="1" s="1"/>
  <c r="E141" i="1"/>
  <c r="F141" i="1" s="1"/>
  <c r="H141" i="1" s="1"/>
  <c r="O129" i="3" l="1"/>
  <c r="Q129" i="3" s="1"/>
  <c r="K130" i="3" s="1"/>
  <c r="L130" i="3"/>
  <c r="M130" i="3" s="1"/>
  <c r="C142" i="3"/>
  <c r="D142" i="3" s="1"/>
  <c r="G141" i="3"/>
  <c r="G141" i="1"/>
  <c r="J141" i="1"/>
  <c r="D142" i="1" s="1"/>
  <c r="Q123" i="1"/>
  <c r="R123" i="1" s="1"/>
  <c r="T123" i="1" s="1"/>
  <c r="F142" i="3" l="1"/>
  <c r="H142" i="3" s="1"/>
  <c r="B143" i="3" s="1"/>
  <c r="E142" i="3"/>
  <c r="G142" i="3" s="1"/>
  <c r="P130" i="3"/>
  <c r="N130" i="3"/>
  <c r="I141" i="1"/>
  <c r="K141" i="1" s="1"/>
  <c r="N124" i="1"/>
  <c r="O124" i="1" s="1"/>
  <c r="P124" i="1" s="1"/>
  <c r="S124" i="1" s="1"/>
  <c r="U124" i="1" s="1"/>
  <c r="E142" i="1"/>
  <c r="F142" i="1" s="1"/>
  <c r="H142" i="1" s="1"/>
  <c r="Y141" i="1" l="1"/>
  <c r="C143" i="3"/>
  <c r="D143" i="3" s="1"/>
  <c r="O130" i="3"/>
  <c r="Q130" i="3" s="1"/>
  <c r="K131" i="3" s="1"/>
  <c r="G142" i="1"/>
  <c r="J142" i="1"/>
  <c r="D143" i="1" s="1"/>
  <c r="Q124" i="1"/>
  <c r="R124" i="1" s="1"/>
  <c r="T124" i="1" s="1"/>
  <c r="E143" i="3" l="1"/>
  <c r="F143" i="3"/>
  <c r="H143" i="3" s="1"/>
  <c r="B144" i="3" s="1"/>
  <c r="L131" i="3"/>
  <c r="M131" i="3" s="1"/>
  <c r="I142" i="1"/>
  <c r="K142" i="1" s="1"/>
  <c r="N125" i="1"/>
  <c r="O125" i="1" s="1"/>
  <c r="P125" i="1" s="1"/>
  <c r="S125" i="1" s="1"/>
  <c r="U125" i="1" s="1"/>
  <c r="E143" i="1"/>
  <c r="F143" i="1" s="1"/>
  <c r="H143" i="1" s="1"/>
  <c r="G143" i="3" l="1"/>
  <c r="Y142" i="1"/>
  <c r="N131" i="3"/>
  <c r="P131" i="3"/>
  <c r="C144" i="3"/>
  <c r="D144" i="3" s="1"/>
  <c r="G143" i="1"/>
  <c r="J143" i="1"/>
  <c r="D144" i="1" s="1"/>
  <c r="Q125" i="1"/>
  <c r="R125" i="1" s="1"/>
  <c r="T125" i="1" s="1"/>
  <c r="F144" i="3" l="1"/>
  <c r="E144" i="3"/>
  <c r="G144" i="3" s="1"/>
  <c r="H144" i="3"/>
  <c r="B145" i="3" s="1"/>
  <c r="O131" i="3"/>
  <c r="Q131" i="3" s="1"/>
  <c r="K132" i="3" s="1"/>
  <c r="I143" i="1"/>
  <c r="K143" i="1" s="1"/>
  <c r="N126" i="1"/>
  <c r="O126" i="1" s="1"/>
  <c r="P126" i="1" s="1"/>
  <c r="S126" i="1" s="1"/>
  <c r="U126" i="1" s="1"/>
  <c r="E144" i="1"/>
  <c r="F144" i="1" s="1"/>
  <c r="H144" i="1" s="1"/>
  <c r="Y143" i="1" l="1"/>
  <c r="L132" i="3"/>
  <c r="M132" i="3" s="1"/>
  <c r="C145" i="3"/>
  <c r="D145" i="3" s="1"/>
  <c r="G144" i="1"/>
  <c r="J144" i="1"/>
  <c r="D145" i="1" s="1"/>
  <c r="Q126" i="1"/>
  <c r="R126" i="1" s="1"/>
  <c r="T126" i="1" s="1"/>
  <c r="E145" i="3" l="1"/>
  <c r="F145" i="3"/>
  <c r="H145" i="3" s="1"/>
  <c r="B146" i="3" s="1"/>
  <c r="P132" i="3"/>
  <c r="N132" i="3"/>
  <c r="I144" i="1"/>
  <c r="K144" i="1" s="1"/>
  <c r="N127" i="1"/>
  <c r="O127" i="1" s="1"/>
  <c r="P127" i="1" s="1"/>
  <c r="S127" i="1" s="1"/>
  <c r="U127" i="1" s="1"/>
  <c r="E145" i="1"/>
  <c r="F145" i="1" s="1"/>
  <c r="H145" i="1" s="1"/>
  <c r="O132" i="3" l="1"/>
  <c r="Q132" i="3" s="1"/>
  <c r="K133" i="3" s="1"/>
  <c r="L133" i="3" s="1"/>
  <c r="M133" i="3" s="1"/>
  <c r="Y144" i="1"/>
  <c r="C146" i="3"/>
  <c r="D146" i="3" s="1"/>
  <c r="G145" i="3"/>
  <c r="G145" i="1"/>
  <c r="I145" i="1" s="1"/>
  <c r="K145" i="1" s="1"/>
  <c r="J145" i="1"/>
  <c r="D146" i="1" s="1"/>
  <c r="Q127" i="1"/>
  <c r="R127" i="1" s="1"/>
  <c r="T127" i="1" s="1"/>
  <c r="Y145" i="1" l="1"/>
  <c r="F146" i="3"/>
  <c r="H146" i="3" s="1"/>
  <c r="B147" i="3" s="1"/>
  <c r="E146" i="3"/>
  <c r="G146" i="3" s="1"/>
  <c r="N133" i="3"/>
  <c r="P133" i="3"/>
  <c r="N128" i="1"/>
  <c r="O128" i="1" s="1"/>
  <c r="P128" i="1" s="1"/>
  <c r="S128" i="1" s="1"/>
  <c r="U128" i="1" s="1"/>
  <c r="E146" i="1"/>
  <c r="F146" i="1" s="1"/>
  <c r="H146" i="1" s="1"/>
  <c r="O133" i="3" l="1"/>
  <c r="Q133" i="3" s="1"/>
  <c r="K134" i="3" s="1"/>
  <c r="L134" i="3"/>
  <c r="M134" i="3" s="1"/>
  <c r="C147" i="3"/>
  <c r="D147" i="3" s="1"/>
  <c r="G146" i="1"/>
  <c r="J146" i="1"/>
  <c r="D147" i="1" s="1"/>
  <c r="Q128" i="1"/>
  <c r="R128" i="1" s="1"/>
  <c r="T128" i="1" s="1"/>
  <c r="E147" i="3" l="1"/>
  <c r="F147" i="3"/>
  <c r="H147" i="3" s="1"/>
  <c r="B148" i="3" s="1"/>
  <c r="P134" i="3"/>
  <c r="N134" i="3"/>
  <c r="I146" i="1"/>
  <c r="K146" i="1" s="1"/>
  <c r="N129" i="1"/>
  <c r="O129" i="1" s="1"/>
  <c r="P129" i="1" s="1"/>
  <c r="S129" i="1" s="1"/>
  <c r="U129" i="1" s="1"/>
  <c r="E147" i="1"/>
  <c r="F147" i="1" s="1"/>
  <c r="H147" i="1" s="1"/>
  <c r="Y146" i="1" l="1"/>
  <c r="O134" i="3"/>
  <c r="Q134" i="3" s="1"/>
  <c r="K135" i="3" s="1"/>
  <c r="L135" i="3" s="1"/>
  <c r="M135" i="3" s="1"/>
  <c r="C148" i="3"/>
  <c r="D148" i="3" s="1"/>
  <c r="G147" i="3"/>
  <c r="G147" i="1"/>
  <c r="I147" i="1" s="1"/>
  <c r="K147" i="1" s="1"/>
  <c r="J147" i="1"/>
  <c r="D148" i="1" s="1"/>
  <c r="Q129" i="1"/>
  <c r="R129" i="1" s="1"/>
  <c r="T129" i="1" s="1"/>
  <c r="Y147" i="1" l="1"/>
  <c r="N135" i="3"/>
  <c r="P135" i="3"/>
  <c r="F148" i="3"/>
  <c r="E148" i="3"/>
  <c r="G148" i="3" s="1"/>
  <c r="H148" i="3"/>
  <c r="B149" i="3" s="1"/>
  <c r="N130" i="1"/>
  <c r="O130" i="1" s="1"/>
  <c r="P130" i="1" s="1"/>
  <c r="S130" i="1" s="1"/>
  <c r="U130" i="1" s="1"/>
  <c r="E148" i="1"/>
  <c r="F148" i="1" s="1"/>
  <c r="H148" i="1" s="1"/>
  <c r="O135" i="3" l="1"/>
  <c r="Q135" i="3" s="1"/>
  <c r="K136" i="3" s="1"/>
  <c r="L136" i="3" s="1"/>
  <c r="M136" i="3" s="1"/>
  <c r="C149" i="3"/>
  <c r="D149" i="3" s="1"/>
  <c r="G148" i="1"/>
  <c r="I148" i="1" s="1"/>
  <c r="K148" i="1" s="1"/>
  <c r="J148" i="1"/>
  <c r="D149" i="1" s="1"/>
  <c r="Q130" i="1"/>
  <c r="R130" i="1" s="1"/>
  <c r="T130" i="1" s="1"/>
  <c r="Y148" i="1" l="1"/>
  <c r="P136" i="3"/>
  <c r="O136" i="3" s="1"/>
  <c r="Q136" i="3" s="1"/>
  <c r="K137" i="3" s="1"/>
  <c r="N136" i="3"/>
  <c r="E149" i="3"/>
  <c r="F149" i="3"/>
  <c r="H149" i="3" s="1"/>
  <c r="B150" i="3" s="1"/>
  <c r="N131" i="1"/>
  <c r="O131" i="1" s="1"/>
  <c r="P131" i="1" s="1"/>
  <c r="S131" i="1" s="1"/>
  <c r="U131" i="1" s="1"/>
  <c r="E149" i="1"/>
  <c r="F149" i="1" s="1"/>
  <c r="H149" i="1" s="1"/>
  <c r="C150" i="3" l="1"/>
  <c r="D150" i="3"/>
  <c r="L137" i="3"/>
  <c r="M137" i="3" s="1"/>
  <c r="G149" i="3"/>
  <c r="G149" i="1"/>
  <c r="I149" i="1" s="1"/>
  <c r="K149" i="1" s="1"/>
  <c r="J149" i="1"/>
  <c r="D150" i="1" s="1"/>
  <c r="Q131" i="1"/>
  <c r="R131" i="1" s="1"/>
  <c r="T131" i="1" s="1"/>
  <c r="Y149" i="1" l="1"/>
  <c r="N137" i="3"/>
  <c r="P137" i="3"/>
  <c r="F150" i="3"/>
  <c r="H150" i="3" s="1"/>
  <c r="B151" i="3" s="1"/>
  <c r="E150" i="3"/>
  <c r="N132" i="1"/>
  <c r="O132" i="1" s="1"/>
  <c r="P132" i="1" s="1"/>
  <c r="S132" i="1" s="1"/>
  <c r="U132" i="1" s="1"/>
  <c r="E150" i="1"/>
  <c r="F150" i="1" s="1"/>
  <c r="H150" i="1" s="1"/>
  <c r="O137" i="3" l="1"/>
  <c r="Q137" i="3" s="1"/>
  <c r="K138" i="3" s="1"/>
  <c r="C151" i="3"/>
  <c r="D151" i="3" s="1"/>
  <c r="L138" i="3"/>
  <c r="M138" i="3" s="1"/>
  <c r="G150" i="3"/>
  <c r="G150" i="1"/>
  <c r="I150" i="1" s="1"/>
  <c r="K150" i="1" s="1"/>
  <c r="J150" i="1"/>
  <c r="D151" i="1" s="1"/>
  <c r="Q132" i="1"/>
  <c r="R132" i="1" s="1"/>
  <c r="T132" i="1" s="1"/>
  <c r="Y150" i="1" l="1"/>
  <c r="P138" i="3"/>
  <c r="N138" i="3"/>
  <c r="E151" i="3"/>
  <c r="F151" i="3"/>
  <c r="H151" i="3" s="1"/>
  <c r="B152" i="3" s="1"/>
  <c r="N133" i="1"/>
  <c r="O133" i="1" s="1"/>
  <c r="P133" i="1" s="1"/>
  <c r="S133" i="1" s="1"/>
  <c r="U133" i="1" s="1"/>
  <c r="E151" i="1"/>
  <c r="F151" i="1" s="1"/>
  <c r="H151" i="1" s="1"/>
  <c r="O138" i="3" l="1"/>
  <c r="Q138" i="3" s="1"/>
  <c r="K139" i="3" s="1"/>
  <c r="L139" i="3" s="1"/>
  <c r="M139" i="3" s="1"/>
  <c r="C152" i="3"/>
  <c r="D152" i="3" s="1"/>
  <c r="G151" i="3"/>
  <c r="G151" i="1"/>
  <c r="I151" i="1" s="1"/>
  <c r="K151" i="1" s="1"/>
  <c r="J151" i="1"/>
  <c r="D152" i="1" s="1"/>
  <c r="Q133" i="1"/>
  <c r="R133" i="1" s="1"/>
  <c r="T133" i="1" s="1"/>
  <c r="Y151" i="1" l="1"/>
  <c r="F152" i="3"/>
  <c r="H152" i="3" s="1"/>
  <c r="B153" i="3" s="1"/>
  <c r="E152" i="3"/>
  <c r="N139" i="3"/>
  <c r="P139" i="3"/>
  <c r="N134" i="1"/>
  <c r="O134" i="1" s="1"/>
  <c r="P134" i="1" s="1"/>
  <c r="S134" i="1" s="1"/>
  <c r="U134" i="1" s="1"/>
  <c r="E152" i="1"/>
  <c r="F152" i="1" s="1"/>
  <c r="H152" i="1" s="1"/>
  <c r="G152" i="3" l="1"/>
  <c r="O139" i="3"/>
  <c r="Q139" i="3" s="1"/>
  <c r="K140" i="3" s="1"/>
  <c r="L140" i="3" s="1"/>
  <c r="M140" i="3" s="1"/>
  <c r="C153" i="3"/>
  <c r="D153" i="3" s="1"/>
  <c r="G152" i="1"/>
  <c r="I152" i="1" s="1"/>
  <c r="K152" i="1" s="1"/>
  <c r="J152" i="1"/>
  <c r="D153" i="1" s="1"/>
  <c r="Q134" i="1"/>
  <c r="Y152" i="1" l="1"/>
  <c r="F153" i="3"/>
  <c r="H153" i="3" s="1"/>
  <c r="B154" i="3" s="1"/>
  <c r="E153" i="3"/>
  <c r="G153" i="3" s="1"/>
  <c r="P140" i="3"/>
  <c r="N140" i="3"/>
  <c r="R134" i="1"/>
  <c r="T134" i="1" s="1"/>
  <c r="N135" i="1" s="1"/>
  <c r="E153" i="1"/>
  <c r="F153" i="1" s="1"/>
  <c r="H153" i="1" s="1"/>
  <c r="O140" i="3" l="1"/>
  <c r="Q140" i="3" s="1"/>
  <c r="K141" i="3" s="1"/>
  <c r="L141" i="3" s="1"/>
  <c r="M141" i="3" s="1"/>
  <c r="C154" i="3"/>
  <c r="D154" i="3" s="1"/>
  <c r="G153" i="1"/>
  <c r="J153" i="1"/>
  <c r="D154" i="1" s="1"/>
  <c r="O135" i="1"/>
  <c r="P135" i="1" s="1"/>
  <c r="S135" i="1" s="1"/>
  <c r="U135" i="1" s="1"/>
  <c r="E154" i="3" l="1"/>
  <c r="F154" i="3"/>
  <c r="H154" i="3"/>
  <c r="B155" i="3" s="1"/>
  <c r="N141" i="3"/>
  <c r="P141" i="3"/>
  <c r="I153" i="1"/>
  <c r="K153" i="1" s="1"/>
  <c r="Q135" i="1"/>
  <c r="R135" i="1" s="1"/>
  <c r="T135" i="1" s="1"/>
  <c r="E154" i="1"/>
  <c r="F154" i="1" s="1"/>
  <c r="H154" i="1" s="1"/>
  <c r="G154" i="3" l="1"/>
  <c r="C155" i="3"/>
  <c r="D155" i="3" s="1"/>
  <c r="O141" i="3"/>
  <c r="Q141" i="3" s="1"/>
  <c r="K142" i="3" s="1"/>
  <c r="G154" i="1"/>
  <c r="J154" i="1"/>
  <c r="D155" i="1" s="1"/>
  <c r="N136" i="1"/>
  <c r="O136" i="1" s="1"/>
  <c r="P136" i="1" s="1"/>
  <c r="S136" i="1" s="1"/>
  <c r="U136" i="1" s="1"/>
  <c r="Y153" i="1" l="1"/>
  <c r="F155" i="3"/>
  <c r="H155" i="3" s="1"/>
  <c r="B156" i="3" s="1"/>
  <c r="E155" i="3"/>
  <c r="G155" i="3" s="1"/>
  <c r="L142" i="3"/>
  <c r="M142" i="3" s="1"/>
  <c r="I154" i="1"/>
  <c r="K154" i="1" s="1"/>
  <c r="Q136" i="1"/>
  <c r="R136" i="1" s="1"/>
  <c r="T136" i="1" s="1"/>
  <c r="E155" i="1"/>
  <c r="F155" i="1" s="1"/>
  <c r="H155" i="1" s="1"/>
  <c r="Y154" i="1" l="1"/>
  <c r="C156" i="3"/>
  <c r="D156" i="3" s="1"/>
  <c r="P142" i="3"/>
  <c r="N142" i="3"/>
  <c r="G155" i="1"/>
  <c r="J155" i="1"/>
  <c r="D156" i="1" s="1"/>
  <c r="N137" i="1"/>
  <c r="O137" i="1" s="1"/>
  <c r="P137" i="1" s="1"/>
  <c r="S137" i="1" s="1"/>
  <c r="U137" i="1" s="1"/>
  <c r="O142" i="3" l="1"/>
  <c r="Q142" i="3" s="1"/>
  <c r="K143" i="3" s="1"/>
  <c r="L143" i="3" s="1"/>
  <c r="M143" i="3" s="1"/>
  <c r="E156" i="3"/>
  <c r="F156" i="3"/>
  <c r="H156" i="3" s="1"/>
  <c r="B157" i="3" s="1"/>
  <c r="I155" i="1"/>
  <c r="K155" i="1" s="1"/>
  <c r="Q137" i="1"/>
  <c r="R137" i="1" s="1"/>
  <c r="T137" i="1" s="1"/>
  <c r="E156" i="1"/>
  <c r="F156" i="1" s="1"/>
  <c r="H156" i="1" s="1"/>
  <c r="C157" i="3" l="1"/>
  <c r="D157" i="3" s="1"/>
  <c r="G156" i="3"/>
  <c r="N143" i="3"/>
  <c r="P143" i="3"/>
  <c r="G156" i="1"/>
  <c r="J156" i="1"/>
  <c r="D157" i="1" s="1"/>
  <c r="N138" i="1"/>
  <c r="Y155" i="1" l="1"/>
  <c r="F157" i="3"/>
  <c r="E157" i="3"/>
  <c r="H157" i="3"/>
  <c r="B158" i="3" s="1"/>
  <c r="O143" i="3"/>
  <c r="Q143" i="3" s="1"/>
  <c r="K144" i="3" s="1"/>
  <c r="I156" i="1"/>
  <c r="K156" i="1" s="1"/>
  <c r="O138" i="1"/>
  <c r="P138" i="1" s="1"/>
  <c r="S138" i="1" s="1"/>
  <c r="U138" i="1" s="1"/>
  <c r="E157" i="1"/>
  <c r="F157" i="1" s="1"/>
  <c r="H157" i="1" s="1"/>
  <c r="Y156" i="1" l="1"/>
  <c r="L144" i="3"/>
  <c r="M144" i="3" s="1"/>
  <c r="G157" i="3"/>
  <c r="C158" i="3"/>
  <c r="D158" i="3" s="1"/>
  <c r="G157" i="1"/>
  <c r="I157" i="1" s="1"/>
  <c r="K157" i="1" s="1"/>
  <c r="J157" i="1"/>
  <c r="D158" i="1" s="1"/>
  <c r="Q138" i="1"/>
  <c r="R138" i="1" s="1"/>
  <c r="T138" i="1" s="1"/>
  <c r="Y157" i="1" l="1"/>
  <c r="E158" i="3"/>
  <c r="F158" i="3"/>
  <c r="H158" i="3" s="1"/>
  <c r="B159" i="3" s="1"/>
  <c r="P144" i="3"/>
  <c r="N144" i="3"/>
  <c r="N139" i="1"/>
  <c r="O139" i="1" s="1"/>
  <c r="P139" i="1" s="1"/>
  <c r="S139" i="1" s="1"/>
  <c r="U139" i="1" s="1"/>
  <c r="E158" i="1"/>
  <c r="F158" i="1" s="1"/>
  <c r="H158" i="1" s="1"/>
  <c r="O144" i="3" l="1"/>
  <c r="Q144" i="3" s="1"/>
  <c r="K145" i="3" s="1"/>
  <c r="L145" i="3"/>
  <c r="M145" i="3" s="1"/>
  <c r="C159" i="3"/>
  <c r="D159" i="3" s="1"/>
  <c r="G158" i="3"/>
  <c r="G158" i="1"/>
  <c r="J158" i="1"/>
  <c r="D159" i="1" s="1"/>
  <c r="Q139" i="1"/>
  <c r="R139" i="1" s="1"/>
  <c r="T139" i="1" s="1"/>
  <c r="E159" i="3" l="1"/>
  <c r="F159" i="3"/>
  <c r="H159" i="3" s="1"/>
  <c r="B160" i="3" s="1"/>
  <c r="N145" i="3"/>
  <c r="P145" i="3"/>
  <c r="I158" i="1"/>
  <c r="K158" i="1" s="1"/>
  <c r="N140" i="1"/>
  <c r="O140" i="1" s="1"/>
  <c r="P140" i="1" s="1"/>
  <c r="S140" i="1" s="1"/>
  <c r="U140" i="1" s="1"/>
  <c r="E159" i="1"/>
  <c r="F159" i="1" s="1"/>
  <c r="H159" i="1" s="1"/>
  <c r="C160" i="3" l="1"/>
  <c r="D160" i="3" s="1"/>
  <c r="O145" i="3"/>
  <c r="Q145" i="3" s="1"/>
  <c r="K146" i="3" s="1"/>
  <c r="G159" i="3"/>
  <c r="G159" i="1"/>
  <c r="J159" i="1"/>
  <c r="D160" i="1" s="1"/>
  <c r="Q140" i="1"/>
  <c r="R140" i="1" s="1"/>
  <c r="T140" i="1" s="1"/>
  <c r="Y158" i="1" l="1"/>
  <c r="E160" i="3"/>
  <c r="F160" i="3"/>
  <c r="H160" i="3" s="1"/>
  <c r="B161" i="3" s="1"/>
  <c r="L146" i="3"/>
  <c r="M146" i="3" s="1"/>
  <c r="I159" i="1"/>
  <c r="K159" i="1" s="1"/>
  <c r="N141" i="1"/>
  <c r="O141" i="1" s="1"/>
  <c r="P141" i="1" s="1"/>
  <c r="S141" i="1" s="1"/>
  <c r="U141" i="1" s="1"/>
  <c r="E160" i="1"/>
  <c r="F160" i="1" s="1"/>
  <c r="H160" i="1" s="1"/>
  <c r="Y159" i="1" l="1"/>
  <c r="C161" i="3"/>
  <c r="D161" i="3" s="1"/>
  <c r="P146" i="3"/>
  <c r="N146" i="3"/>
  <c r="G160" i="3"/>
  <c r="G160" i="1"/>
  <c r="I160" i="1" s="1"/>
  <c r="K160" i="1" s="1"/>
  <c r="J160" i="1"/>
  <c r="D161" i="1" s="1"/>
  <c r="Q141" i="1"/>
  <c r="Y160" i="1" l="1"/>
  <c r="O146" i="3"/>
  <c r="Q146" i="3" s="1"/>
  <c r="K147" i="3" s="1"/>
  <c r="L147" i="3" s="1"/>
  <c r="M147" i="3" s="1"/>
  <c r="F161" i="3"/>
  <c r="H161" i="3" s="1"/>
  <c r="B162" i="3" s="1"/>
  <c r="E161" i="3"/>
  <c r="R141" i="1"/>
  <c r="T141" i="1" s="1"/>
  <c r="E161" i="1"/>
  <c r="F161" i="1" s="1"/>
  <c r="H161" i="1" s="1"/>
  <c r="G161" i="3" l="1"/>
  <c r="C162" i="3"/>
  <c r="D162" i="3" s="1"/>
  <c r="N147" i="3"/>
  <c r="P147" i="3"/>
  <c r="O147" i="3" s="1"/>
  <c r="Q147" i="3" s="1"/>
  <c r="K148" i="3" s="1"/>
  <c r="G161" i="1"/>
  <c r="I161" i="1" s="1"/>
  <c r="K161" i="1" s="1"/>
  <c r="J161" i="1"/>
  <c r="D162" i="1" s="1"/>
  <c r="N142" i="1"/>
  <c r="O142" i="1" s="1"/>
  <c r="P142" i="1" s="1"/>
  <c r="S142" i="1" s="1"/>
  <c r="U142" i="1" s="1"/>
  <c r="Y161" i="1" l="1"/>
  <c r="L148" i="3"/>
  <c r="M148" i="3" s="1"/>
  <c r="E162" i="3"/>
  <c r="F162" i="3"/>
  <c r="H162" i="3" s="1"/>
  <c r="B163" i="3" s="1"/>
  <c r="Q142" i="1"/>
  <c r="R142" i="1" s="1"/>
  <c r="T142" i="1" s="1"/>
  <c r="N143" i="1" s="1"/>
  <c r="O143" i="1" s="1"/>
  <c r="P143" i="1" s="1"/>
  <c r="S143" i="1" s="1"/>
  <c r="U143" i="1" s="1"/>
  <c r="E162" i="1"/>
  <c r="F162" i="1" s="1"/>
  <c r="H162" i="1" s="1"/>
  <c r="G162" i="3" l="1"/>
  <c r="P148" i="3"/>
  <c r="N148" i="3"/>
  <c r="C163" i="3"/>
  <c r="D163" i="3" s="1"/>
  <c r="G162" i="1"/>
  <c r="I162" i="1" s="1"/>
  <c r="K162" i="1" s="1"/>
  <c r="J162" i="1"/>
  <c r="D163" i="1" s="1"/>
  <c r="Q143" i="1"/>
  <c r="Y162" i="1" l="1"/>
  <c r="O148" i="3"/>
  <c r="Q148" i="3" s="1"/>
  <c r="K149" i="3" s="1"/>
  <c r="L149" i="3"/>
  <c r="M149" i="3" s="1"/>
  <c r="F163" i="3"/>
  <c r="H163" i="3" s="1"/>
  <c r="B164" i="3" s="1"/>
  <c r="E163" i="3"/>
  <c r="R143" i="1"/>
  <c r="T143" i="1" s="1"/>
  <c r="E163" i="1"/>
  <c r="F163" i="1" s="1"/>
  <c r="H163" i="1" s="1"/>
  <c r="C164" i="3" l="1"/>
  <c r="D164" i="3" s="1"/>
  <c r="N149" i="3"/>
  <c r="P149" i="3"/>
  <c r="G163" i="3"/>
  <c r="G163" i="1"/>
  <c r="J163" i="1"/>
  <c r="D164" i="1" s="1"/>
  <c r="N144" i="1"/>
  <c r="O144" i="1" s="1"/>
  <c r="P144" i="1" s="1"/>
  <c r="S144" i="1" s="1"/>
  <c r="U144" i="1" s="1"/>
  <c r="O149" i="3" l="1"/>
  <c r="Q149" i="3" s="1"/>
  <c r="K150" i="3" s="1"/>
  <c r="L150" i="3" s="1"/>
  <c r="M150" i="3" s="1"/>
  <c r="E164" i="3"/>
  <c r="F164" i="3"/>
  <c r="H164" i="3" s="1"/>
  <c r="B165" i="3" s="1"/>
  <c r="I163" i="1"/>
  <c r="K163" i="1" s="1"/>
  <c r="Q144" i="1"/>
  <c r="R144" i="1" s="1"/>
  <c r="T144" i="1" s="1"/>
  <c r="E164" i="1"/>
  <c r="F164" i="1" s="1"/>
  <c r="H164" i="1" s="1"/>
  <c r="Y163" i="1" l="1"/>
  <c r="G164" i="3"/>
  <c r="C165" i="3"/>
  <c r="D165" i="3" s="1"/>
  <c r="P150" i="3"/>
  <c r="N150" i="3"/>
  <c r="G164" i="1"/>
  <c r="J164" i="1"/>
  <c r="D165" i="1" s="1"/>
  <c r="N145" i="1"/>
  <c r="O145" i="1" s="1"/>
  <c r="P145" i="1" s="1"/>
  <c r="S145" i="1" s="1"/>
  <c r="U145" i="1" s="1"/>
  <c r="F165" i="3" l="1"/>
  <c r="H165" i="3" s="1"/>
  <c r="B166" i="3" s="1"/>
  <c r="E165" i="3"/>
  <c r="G165" i="3" s="1"/>
  <c r="O150" i="3"/>
  <c r="Q150" i="3" s="1"/>
  <c r="K151" i="3" s="1"/>
  <c r="I164" i="1"/>
  <c r="K164" i="1" s="1"/>
  <c r="Q145" i="1"/>
  <c r="R145" i="1" s="1"/>
  <c r="T145" i="1" s="1"/>
  <c r="N146" i="1" s="1"/>
  <c r="O146" i="1" s="1"/>
  <c r="P146" i="1" s="1"/>
  <c r="S146" i="1" s="1"/>
  <c r="U146" i="1" s="1"/>
  <c r="E165" i="1"/>
  <c r="F165" i="1" s="1"/>
  <c r="H165" i="1" s="1"/>
  <c r="Y164" i="1" l="1"/>
  <c r="C166" i="3"/>
  <c r="D166" i="3" s="1"/>
  <c r="L151" i="3"/>
  <c r="M151" i="3" s="1"/>
  <c r="G165" i="1"/>
  <c r="I165" i="1" s="1"/>
  <c r="K165" i="1" s="1"/>
  <c r="J165" i="1"/>
  <c r="D166" i="1" s="1"/>
  <c r="Q146" i="1"/>
  <c r="R146" i="1" s="1"/>
  <c r="T146" i="1" s="1"/>
  <c r="Y165" i="1" l="1"/>
  <c r="N151" i="3"/>
  <c r="P151" i="3"/>
  <c r="O151" i="3" s="1"/>
  <c r="Q151" i="3" s="1"/>
  <c r="K152" i="3" s="1"/>
  <c r="E166" i="3"/>
  <c r="F166" i="3"/>
  <c r="H166" i="3" s="1"/>
  <c r="B167" i="3" s="1"/>
  <c r="N147" i="1"/>
  <c r="O147" i="1" s="1"/>
  <c r="P147" i="1" s="1"/>
  <c r="S147" i="1" s="1"/>
  <c r="U147" i="1" s="1"/>
  <c r="E166" i="1"/>
  <c r="F166" i="1" s="1"/>
  <c r="H166" i="1" s="1"/>
  <c r="G166" i="3" l="1"/>
  <c r="C167" i="3"/>
  <c r="D167" i="3" s="1"/>
  <c r="L152" i="3"/>
  <c r="M152" i="3" s="1"/>
  <c r="G166" i="1"/>
  <c r="I166" i="1" s="1"/>
  <c r="K166" i="1" s="1"/>
  <c r="J166" i="1"/>
  <c r="D167" i="1" s="1"/>
  <c r="Q147" i="1"/>
  <c r="R147" i="1" s="1"/>
  <c r="T147" i="1" s="1"/>
  <c r="Y166" i="1" l="1"/>
  <c r="N152" i="3"/>
  <c r="P152" i="3"/>
  <c r="O152" i="3" s="1"/>
  <c r="Q152" i="3" s="1"/>
  <c r="K153" i="3" s="1"/>
  <c r="F167" i="3"/>
  <c r="H167" i="3"/>
  <c r="B168" i="3" s="1"/>
  <c r="E167" i="3"/>
  <c r="N148" i="1"/>
  <c r="E167" i="1"/>
  <c r="F167" i="1" s="1"/>
  <c r="H167" i="1" s="1"/>
  <c r="L153" i="3" l="1"/>
  <c r="M153" i="3" s="1"/>
  <c r="C168" i="3"/>
  <c r="D168" i="3" s="1"/>
  <c r="G167" i="3"/>
  <c r="G167" i="1"/>
  <c r="J167" i="1"/>
  <c r="D168" i="1" s="1"/>
  <c r="O148" i="1"/>
  <c r="P148" i="1" s="1"/>
  <c r="S148" i="1" s="1"/>
  <c r="U148" i="1" s="1"/>
  <c r="E168" i="3" l="1"/>
  <c r="F168" i="3"/>
  <c r="H168" i="3" s="1"/>
  <c r="B169" i="3" s="1"/>
  <c r="P153" i="3"/>
  <c r="N153" i="3"/>
  <c r="I167" i="1"/>
  <c r="K167" i="1" s="1"/>
  <c r="Q148" i="1"/>
  <c r="R148" i="1" s="1"/>
  <c r="T148" i="1" s="1"/>
  <c r="E168" i="1"/>
  <c r="F168" i="1" s="1"/>
  <c r="H168" i="1" s="1"/>
  <c r="G168" i="3" l="1"/>
  <c r="Y167" i="1"/>
  <c r="O153" i="3"/>
  <c r="Q153" i="3" s="1"/>
  <c r="K154" i="3" s="1"/>
  <c r="C169" i="3"/>
  <c r="D169" i="3" s="1"/>
  <c r="G168" i="1"/>
  <c r="I168" i="1" s="1"/>
  <c r="K168" i="1" s="1"/>
  <c r="J168" i="1"/>
  <c r="D169" i="1" s="1"/>
  <c r="N149" i="1"/>
  <c r="O149" i="1" s="1"/>
  <c r="P149" i="1" s="1"/>
  <c r="S149" i="1" s="1"/>
  <c r="U149" i="1" s="1"/>
  <c r="Y168" i="1" l="1"/>
  <c r="F169" i="3"/>
  <c r="H169" i="3" s="1"/>
  <c r="B170" i="3" s="1"/>
  <c r="E169" i="3"/>
  <c r="G169" i="3" s="1"/>
  <c r="L154" i="3"/>
  <c r="M154" i="3" s="1"/>
  <c r="Q149" i="1"/>
  <c r="R149" i="1" s="1"/>
  <c r="T149" i="1" s="1"/>
  <c r="E169" i="1"/>
  <c r="F169" i="1" s="1"/>
  <c r="H169" i="1" s="1"/>
  <c r="P154" i="3" l="1"/>
  <c r="N154" i="3"/>
  <c r="C170" i="3"/>
  <c r="D170" i="3" s="1"/>
  <c r="G169" i="1"/>
  <c r="J169" i="1"/>
  <c r="D170" i="1" s="1"/>
  <c r="N150" i="1"/>
  <c r="O150" i="1" s="1"/>
  <c r="P150" i="1" s="1"/>
  <c r="S150" i="1" s="1"/>
  <c r="U150" i="1" s="1"/>
  <c r="O154" i="3" l="1"/>
  <c r="Q154" i="3" s="1"/>
  <c r="K155" i="3" s="1"/>
  <c r="L155" i="3" s="1"/>
  <c r="M155" i="3" s="1"/>
  <c r="E170" i="3"/>
  <c r="F170" i="3"/>
  <c r="H170" i="3" s="1"/>
  <c r="B171" i="3" s="1"/>
  <c r="I169" i="1"/>
  <c r="K169" i="1" s="1"/>
  <c r="Q150" i="1"/>
  <c r="R150" i="1" s="1"/>
  <c r="T150" i="1" s="1"/>
  <c r="E170" i="1"/>
  <c r="F170" i="1" s="1"/>
  <c r="H170" i="1" s="1"/>
  <c r="G170" i="3" l="1"/>
  <c r="Y169" i="1"/>
  <c r="N155" i="3"/>
  <c r="P155" i="3"/>
  <c r="C171" i="3"/>
  <c r="D171" i="3" s="1"/>
  <c r="G170" i="1"/>
  <c r="I170" i="1" s="1"/>
  <c r="K170" i="1" s="1"/>
  <c r="J170" i="1"/>
  <c r="D171" i="1" s="1"/>
  <c r="N151" i="1"/>
  <c r="O151" i="1" s="1"/>
  <c r="P151" i="1" s="1"/>
  <c r="S151" i="1" s="1"/>
  <c r="U151" i="1" s="1"/>
  <c r="Y170" i="1" l="1"/>
  <c r="F171" i="3"/>
  <c r="H171" i="3" s="1"/>
  <c r="B172" i="3" s="1"/>
  <c r="E171" i="3"/>
  <c r="O155" i="3"/>
  <c r="Q155" i="3" s="1"/>
  <c r="K156" i="3" s="1"/>
  <c r="Q151" i="1"/>
  <c r="R151" i="1" s="1"/>
  <c r="T151" i="1" s="1"/>
  <c r="E171" i="1"/>
  <c r="F171" i="1" s="1"/>
  <c r="H171" i="1" s="1"/>
  <c r="C172" i="3" l="1"/>
  <c r="D172" i="3" s="1"/>
  <c r="L156" i="3"/>
  <c r="M156" i="3" s="1"/>
  <c r="G171" i="3"/>
  <c r="G171" i="1"/>
  <c r="N152" i="1"/>
  <c r="O152" i="1" s="1"/>
  <c r="P152" i="1" s="1"/>
  <c r="S152" i="1" s="1"/>
  <c r="U152" i="1" s="1"/>
  <c r="J171" i="1"/>
  <c r="D172" i="1" s="1"/>
  <c r="P156" i="3" l="1"/>
  <c r="N156" i="3"/>
  <c r="F172" i="3"/>
  <c r="H172" i="3" s="1"/>
  <c r="B173" i="3" s="1"/>
  <c r="E172" i="3"/>
  <c r="I171" i="1"/>
  <c r="K171" i="1" s="1"/>
  <c r="Q152" i="1"/>
  <c r="R152" i="1" s="1"/>
  <c r="T152" i="1" s="1"/>
  <c r="E172" i="1"/>
  <c r="F172" i="1" s="1"/>
  <c r="H172" i="1" s="1"/>
  <c r="Y171" i="1" l="1"/>
  <c r="O156" i="3"/>
  <c r="Q156" i="3" s="1"/>
  <c r="K157" i="3" s="1"/>
  <c r="L157" i="3" s="1"/>
  <c r="M157" i="3" s="1"/>
  <c r="C173" i="3"/>
  <c r="D173" i="3" s="1"/>
  <c r="G172" i="3"/>
  <c r="G172" i="1"/>
  <c r="J172" i="1"/>
  <c r="D173" i="1" s="1"/>
  <c r="N153" i="1"/>
  <c r="O153" i="1" s="1"/>
  <c r="P153" i="1" s="1"/>
  <c r="S153" i="1" s="1"/>
  <c r="U153" i="1" s="1"/>
  <c r="N157" i="3" l="1"/>
  <c r="P157" i="3"/>
  <c r="O157" i="3" s="1"/>
  <c r="Q157" i="3" s="1"/>
  <c r="K158" i="3" s="1"/>
  <c r="F173" i="3"/>
  <c r="H173" i="3" s="1"/>
  <c r="B174" i="3" s="1"/>
  <c r="E173" i="3"/>
  <c r="I172" i="1"/>
  <c r="K172" i="1" s="1"/>
  <c r="Q153" i="1"/>
  <c r="R153" i="1" s="1"/>
  <c r="T153" i="1" s="1"/>
  <c r="E173" i="1"/>
  <c r="F173" i="1" s="1"/>
  <c r="H173" i="1" s="1"/>
  <c r="G173" i="3" l="1"/>
  <c r="Y172" i="1"/>
  <c r="L158" i="3"/>
  <c r="M158" i="3" s="1"/>
  <c r="C174" i="3"/>
  <c r="D174" i="3" s="1"/>
  <c r="G173" i="1"/>
  <c r="I173" i="1" s="1"/>
  <c r="K173" i="1" s="1"/>
  <c r="J173" i="1"/>
  <c r="D174" i="1" s="1"/>
  <c r="N154" i="1"/>
  <c r="O154" i="1" s="1"/>
  <c r="P154" i="1" s="1"/>
  <c r="S154" i="1" s="1"/>
  <c r="U154" i="1" s="1"/>
  <c r="Y173" i="1" l="1"/>
  <c r="F174" i="3"/>
  <c r="H174" i="3" s="1"/>
  <c r="B175" i="3" s="1"/>
  <c r="E174" i="3"/>
  <c r="P158" i="3"/>
  <c r="N158" i="3"/>
  <c r="Q154" i="1"/>
  <c r="R154" i="1" s="1"/>
  <c r="T154" i="1" s="1"/>
  <c r="E174" i="1"/>
  <c r="F174" i="1" s="1"/>
  <c r="H174" i="1" s="1"/>
  <c r="G174" i="3" l="1"/>
  <c r="O158" i="3"/>
  <c r="Q158" i="3" s="1"/>
  <c r="K159" i="3" s="1"/>
  <c r="L159" i="3" s="1"/>
  <c r="M159" i="3" s="1"/>
  <c r="C175" i="3"/>
  <c r="D175" i="3" s="1"/>
  <c r="G174" i="1"/>
  <c r="I174" i="1" s="1"/>
  <c r="K174" i="1" s="1"/>
  <c r="J174" i="1"/>
  <c r="D175" i="1" s="1"/>
  <c r="N155" i="1"/>
  <c r="O155" i="1" s="1"/>
  <c r="P155" i="1" s="1"/>
  <c r="S155" i="1" s="1"/>
  <c r="U155" i="1" s="1"/>
  <c r="Y174" i="1" l="1"/>
  <c r="F175" i="3"/>
  <c r="H175" i="3" s="1"/>
  <c r="B176" i="3" s="1"/>
  <c r="E175" i="3"/>
  <c r="P159" i="3"/>
  <c r="N159" i="3"/>
  <c r="Q155" i="1"/>
  <c r="R155" i="1" s="1"/>
  <c r="T155" i="1" s="1"/>
  <c r="E175" i="1"/>
  <c r="F175" i="1" s="1"/>
  <c r="H175" i="1" s="1"/>
  <c r="G175" i="3" l="1"/>
  <c r="C176" i="3"/>
  <c r="D176" i="3" s="1"/>
  <c r="O159" i="3"/>
  <c r="Q159" i="3" s="1"/>
  <c r="K160" i="3" s="1"/>
  <c r="G175" i="1"/>
  <c r="I175" i="1" s="1"/>
  <c r="K175" i="1" s="1"/>
  <c r="J175" i="1"/>
  <c r="D176" i="1" s="1"/>
  <c r="N156" i="1"/>
  <c r="O156" i="1" s="1"/>
  <c r="P156" i="1" s="1"/>
  <c r="S156" i="1" s="1"/>
  <c r="U156" i="1" s="1"/>
  <c r="Y175" i="1" l="1"/>
  <c r="F176" i="3"/>
  <c r="E176" i="3"/>
  <c r="G176" i="3" s="1"/>
  <c r="H176" i="3"/>
  <c r="B177" i="3" s="1"/>
  <c r="L160" i="3"/>
  <c r="M160" i="3" s="1"/>
  <c r="Q156" i="1"/>
  <c r="R156" i="1" s="1"/>
  <c r="T156" i="1" s="1"/>
  <c r="E176" i="1"/>
  <c r="F176" i="1" s="1"/>
  <c r="H176" i="1" s="1"/>
  <c r="C177" i="3" l="1"/>
  <c r="D177" i="3" s="1"/>
  <c r="N160" i="3"/>
  <c r="P160" i="3"/>
  <c r="O160" i="3" s="1"/>
  <c r="Q160" i="3" s="1"/>
  <c r="K161" i="3" s="1"/>
  <c r="G176" i="1"/>
  <c r="I176" i="1" s="1"/>
  <c r="K176" i="1" s="1"/>
  <c r="J176" i="1"/>
  <c r="D177" i="1" s="1"/>
  <c r="N157" i="1"/>
  <c r="O157" i="1" s="1"/>
  <c r="P157" i="1" s="1"/>
  <c r="S157" i="1" s="1"/>
  <c r="U157" i="1" s="1"/>
  <c r="Y176" i="1" l="1"/>
  <c r="F177" i="3"/>
  <c r="H177" i="3" s="1"/>
  <c r="B178" i="3" s="1"/>
  <c r="E177" i="3"/>
  <c r="L161" i="3"/>
  <c r="M161" i="3" s="1"/>
  <c r="Q157" i="1"/>
  <c r="R157" i="1" s="1"/>
  <c r="T157" i="1" s="1"/>
  <c r="E177" i="1"/>
  <c r="F177" i="1" s="1"/>
  <c r="H177" i="1" s="1"/>
  <c r="C178" i="3" l="1"/>
  <c r="D178" i="3" s="1"/>
  <c r="G177" i="3"/>
  <c r="P161" i="3"/>
  <c r="N161" i="3"/>
  <c r="G177" i="1"/>
  <c r="J177" i="1"/>
  <c r="D178" i="1" s="1"/>
  <c r="N158" i="1"/>
  <c r="O158" i="1" s="1"/>
  <c r="P158" i="1" s="1"/>
  <c r="S158" i="1" s="1"/>
  <c r="U158" i="1" s="1"/>
  <c r="O161" i="3" l="1"/>
  <c r="Q161" i="3" s="1"/>
  <c r="K162" i="3" s="1"/>
  <c r="L162" i="3" s="1"/>
  <c r="M162" i="3" s="1"/>
  <c r="F178" i="3"/>
  <c r="E178" i="3"/>
  <c r="G178" i="3" s="1"/>
  <c r="H178" i="3"/>
  <c r="B179" i="3" s="1"/>
  <c r="I177" i="1"/>
  <c r="K177" i="1" s="1"/>
  <c r="Q158" i="1"/>
  <c r="R158" i="1" s="1"/>
  <c r="T158" i="1" s="1"/>
  <c r="E178" i="1"/>
  <c r="F178" i="1" s="1"/>
  <c r="H178" i="1" s="1"/>
  <c r="Y177" i="1" l="1"/>
  <c r="P162" i="3"/>
  <c r="N162" i="3"/>
  <c r="C179" i="3"/>
  <c r="D179" i="3" s="1"/>
  <c r="G178" i="1"/>
  <c r="J178" i="1"/>
  <c r="D179" i="1" s="1"/>
  <c r="N159" i="1"/>
  <c r="O159" i="1" s="1"/>
  <c r="P159" i="1" s="1"/>
  <c r="S159" i="1" s="1"/>
  <c r="U159" i="1" s="1"/>
  <c r="O162" i="3" l="1"/>
  <c r="Q162" i="3" s="1"/>
  <c r="K163" i="3" s="1"/>
  <c r="L163" i="3" s="1"/>
  <c r="M163" i="3" s="1"/>
  <c r="F179" i="3"/>
  <c r="H179" i="3" s="1"/>
  <c r="B180" i="3" s="1"/>
  <c r="E179" i="3"/>
  <c r="I178" i="1"/>
  <c r="K178" i="1" s="1"/>
  <c r="Q159" i="1"/>
  <c r="R159" i="1" s="1"/>
  <c r="T159" i="1" s="1"/>
  <c r="E179" i="1"/>
  <c r="F179" i="1" s="1"/>
  <c r="H179" i="1" s="1"/>
  <c r="Y178" i="1" l="1"/>
  <c r="N163" i="3"/>
  <c r="P163" i="3"/>
  <c r="O163" i="3" s="1"/>
  <c r="Q163" i="3" s="1"/>
  <c r="K164" i="3" s="1"/>
  <c r="D180" i="3"/>
  <c r="C180" i="3"/>
  <c r="G179" i="3"/>
  <c r="G179" i="1"/>
  <c r="J179" i="1"/>
  <c r="D180" i="1" s="1"/>
  <c r="N160" i="1"/>
  <c r="O160" i="1" s="1"/>
  <c r="P160" i="1" s="1"/>
  <c r="S160" i="1" s="1"/>
  <c r="U160" i="1" s="1"/>
  <c r="L164" i="3" l="1"/>
  <c r="M164" i="3" s="1"/>
  <c r="F180" i="3"/>
  <c r="H180" i="3" s="1"/>
  <c r="B181" i="3" s="1"/>
  <c r="E180" i="3"/>
  <c r="G180" i="3" s="1"/>
  <c r="I179" i="1"/>
  <c r="K179" i="1" s="1"/>
  <c r="Q160" i="1"/>
  <c r="R160" i="1" s="1"/>
  <c r="T160" i="1" s="1"/>
  <c r="E180" i="1"/>
  <c r="F180" i="1" s="1"/>
  <c r="H180" i="1" s="1"/>
  <c r="Y179" i="1" l="1"/>
  <c r="C181" i="3"/>
  <c r="D181" i="3" s="1"/>
  <c r="N164" i="3"/>
  <c r="P164" i="3"/>
  <c r="G180" i="1"/>
  <c r="I180" i="1" s="1"/>
  <c r="K180" i="1" s="1"/>
  <c r="J180" i="1"/>
  <c r="D181" i="1" s="1"/>
  <c r="N161" i="1"/>
  <c r="O161" i="1" s="1"/>
  <c r="P161" i="1" s="1"/>
  <c r="S161" i="1" s="1"/>
  <c r="U161" i="1" s="1"/>
  <c r="Y180" i="1" l="1"/>
  <c r="F181" i="3"/>
  <c r="H181" i="3" s="1"/>
  <c r="B182" i="3" s="1"/>
  <c r="E181" i="3"/>
  <c r="O164" i="3"/>
  <c r="Q164" i="3" s="1"/>
  <c r="K165" i="3" s="1"/>
  <c r="Q161" i="1"/>
  <c r="R161" i="1" s="1"/>
  <c r="T161" i="1" s="1"/>
  <c r="E181" i="1"/>
  <c r="F181" i="1" s="1"/>
  <c r="H181" i="1" s="1"/>
  <c r="C182" i="3" l="1"/>
  <c r="D182" i="3" s="1"/>
  <c r="L165" i="3"/>
  <c r="M165" i="3" s="1"/>
  <c r="G181" i="3"/>
  <c r="G181" i="1"/>
  <c r="I181" i="1" s="1"/>
  <c r="K181" i="1" s="1"/>
  <c r="J181" i="1"/>
  <c r="D182" i="1" s="1"/>
  <c r="N162" i="1"/>
  <c r="O162" i="1" s="1"/>
  <c r="P162" i="1" s="1"/>
  <c r="S162" i="1" s="1"/>
  <c r="U162" i="1" s="1"/>
  <c r="Y181" i="1" l="1"/>
  <c r="P165" i="3"/>
  <c r="N165" i="3"/>
  <c r="F182" i="3"/>
  <c r="H182" i="3" s="1"/>
  <c r="B183" i="3" s="1"/>
  <c r="E182" i="3"/>
  <c r="Q162" i="1"/>
  <c r="R162" i="1" s="1"/>
  <c r="T162" i="1" s="1"/>
  <c r="E182" i="1"/>
  <c r="F182" i="1" s="1"/>
  <c r="H182" i="1" s="1"/>
  <c r="G182" i="3" l="1"/>
  <c r="O165" i="3"/>
  <c r="Q165" i="3" s="1"/>
  <c r="K166" i="3" s="1"/>
  <c r="L166" i="3" s="1"/>
  <c r="M166" i="3" s="1"/>
  <c r="C183" i="3"/>
  <c r="D183" i="3" s="1"/>
  <c r="G182" i="1"/>
  <c r="I182" i="1" s="1"/>
  <c r="K182" i="1" s="1"/>
  <c r="J182" i="1"/>
  <c r="D183" i="1" s="1"/>
  <c r="N163" i="1"/>
  <c r="O163" i="1" s="1"/>
  <c r="P163" i="1" s="1"/>
  <c r="S163" i="1" s="1"/>
  <c r="U163" i="1" s="1"/>
  <c r="Y182" i="1" l="1"/>
  <c r="N166" i="3"/>
  <c r="P166" i="3"/>
  <c r="O166" i="3" s="1"/>
  <c r="Q166" i="3" s="1"/>
  <c r="K167" i="3" s="1"/>
  <c r="F183" i="3"/>
  <c r="H183" i="3" s="1"/>
  <c r="B184" i="3" s="1"/>
  <c r="E183" i="3"/>
  <c r="Q163" i="1"/>
  <c r="R163" i="1" s="1"/>
  <c r="T163" i="1" s="1"/>
  <c r="E183" i="1"/>
  <c r="F183" i="1" s="1"/>
  <c r="H183" i="1" s="1"/>
  <c r="C184" i="3" l="1"/>
  <c r="D184" i="3" s="1"/>
  <c r="L167" i="3"/>
  <c r="M167" i="3" s="1"/>
  <c r="G183" i="3"/>
  <c r="G183" i="1"/>
  <c r="I183" i="1" s="1"/>
  <c r="K183" i="1" s="1"/>
  <c r="J183" i="1"/>
  <c r="D184" i="1" s="1"/>
  <c r="N164" i="1"/>
  <c r="O164" i="1" s="1"/>
  <c r="P164" i="1" s="1"/>
  <c r="S164" i="1" s="1"/>
  <c r="U164" i="1" s="1"/>
  <c r="Y183" i="1" l="1"/>
  <c r="P167" i="3"/>
  <c r="N167" i="3"/>
  <c r="F184" i="3"/>
  <c r="H184" i="3" s="1"/>
  <c r="B185" i="3" s="1"/>
  <c r="E184" i="3"/>
  <c r="Q164" i="1"/>
  <c r="R164" i="1" s="1"/>
  <c r="T164" i="1" s="1"/>
  <c r="E184" i="1"/>
  <c r="F184" i="1" s="1"/>
  <c r="H184" i="1" s="1"/>
  <c r="O167" i="3" l="1"/>
  <c r="Q167" i="3" s="1"/>
  <c r="K168" i="3" s="1"/>
  <c r="L168" i="3" s="1"/>
  <c r="M168" i="3" s="1"/>
  <c r="C185" i="3"/>
  <c r="D185" i="3" s="1"/>
  <c r="G184" i="3"/>
  <c r="G184" i="1"/>
  <c r="I184" i="1" s="1"/>
  <c r="K184" i="1" s="1"/>
  <c r="J184" i="1"/>
  <c r="D185" i="1" s="1"/>
  <c r="N165" i="1"/>
  <c r="O165" i="1" s="1"/>
  <c r="P165" i="1" s="1"/>
  <c r="S165" i="1" s="1"/>
  <c r="U165" i="1" s="1"/>
  <c r="Y184" i="1" l="1"/>
  <c r="N168" i="3"/>
  <c r="P168" i="3"/>
  <c r="O168" i="3" s="1"/>
  <c r="Q168" i="3" s="1"/>
  <c r="K169" i="3" s="1"/>
  <c r="H185" i="3"/>
  <c r="B186" i="3" s="1"/>
  <c r="F185" i="3"/>
  <c r="E185" i="3"/>
  <c r="G185" i="3" s="1"/>
  <c r="Q165" i="1"/>
  <c r="R165" i="1" s="1"/>
  <c r="T165" i="1" s="1"/>
  <c r="E185" i="1"/>
  <c r="F185" i="1" s="1"/>
  <c r="H185" i="1" s="1"/>
  <c r="L169" i="3" l="1"/>
  <c r="M169" i="3" s="1"/>
  <c r="C186" i="3"/>
  <c r="D186" i="3" s="1"/>
  <c r="G185" i="1"/>
  <c r="J185" i="1"/>
  <c r="D186" i="1" s="1"/>
  <c r="N166" i="1"/>
  <c r="O166" i="1" s="1"/>
  <c r="P166" i="1" s="1"/>
  <c r="S166" i="1" s="1"/>
  <c r="U166" i="1" s="1"/>
  <c r="F186" i="3" l="1"/>
  <c r="E186" i="3"/>
  <c r="G186" i="3" s="1"/>
  <c r="H186" i="3"/>
  <c r="B187" i="3" s="1"/>
  <c r="P169" i="3"/>
  <c r="N169" i="3"/>
  <c r="I185" i="1"/>
  <c r="K185" i="1" s="1"/>
  <c r="Q166" i="1"/>
  <c r="R166" i="1" s="1"/>
  <c r="T166" i="1" s="1"/>
  <c r="E186" i="1"/>
  <c r="F186" i="1" s="1"/>
  <c r="H186" i="1" s="1"/>
  <c r="Y185" i="1" l="1"/>
  <c r="C187" i="3"/>
  <c r="D187" i="3" s="1"/>
  <c r="O169" i="3"/>
  <c r="Q169" i="3" s="1"/>
  <c r="K170" i="3" s="1"/>
  <c r="G186" i="1"/>
  <c r="I186" i="1" s="1"/>
  <c r="K186" i="1" s="1"/>
  <c r="J186" i="1"/>
  <c r="D187" i="1" s="1"/>
  <c r="N167" i="1"/>
  <c r="O167" i="1" s="1"/>
  <c r="P167" i="1" s="1"/>
  <c r="S167" i="1" s="1"/>
  <c r="U167" i="1" s="1"/>
  <c r="Y186" i="1" l="1"/>
  <c r="F187" i="3"/>
  <c r="H187" i="3" s="1"/>
  <c r="B188" i="3" s="1"/>
  <c r="E187" i="3"/>
  <c r="G187" i="3" s="1"/>
  <c r="L170" i="3"/>
  <c r="M170" i="3" s="1"/>
  <c r="Q167" i="1"/>
  <c r="R167" i="1" s="1"/>
  <c r="T167" i="1" s="1"/>
  <c r="E187" i="1"/>
  <c r="F187" i="1" s="1"/>
  <c r="H187" i="1" s="1"/>
  <c r="C188" i="3" l="1"/>
  <c r="D188" i="3" s="1"/>
  <c r="N170" i="3"/>
  <c r="P170" i="3"/>
  <c r="G187" i="1"/>
  <c r="I187" i="1" s="1"/>
  <c r="K187" i="1" s="1"/>
  <c r="J187" i="1"/>
  <c r="D188" i="1" s="1"/>
  <c r="N168" i="1"/>
  <c r="O168" i="1" s="1"/>
  <c r="P168" i="1" s="1"/>
  <c r="S168" i="1" s="1"/>
  <c r="U168" i="1" s="1"/>
  <c r="Y187" i="1" l="1"/>
  <c r="F188" i="3"/>
  <c r="H188" i="3" s="1"/>
  <c r="B189" i="3" s="1"/>
  <c r="E188" i="3"/>
  <c r="G188" i="3" s="1"/>
  <c r="O170" i="3"/>
  <c r="Q170" i="3" s="1"/>
  <c r="K171" i="3" s="1"/>
  <c r="Q168" i="1"/>
  <c r="R168" i="1" s="1"/>
  <c r="T168" i="1" s="1"/>
  <c r="E188" i="1"/>
  <c r="F188" i="1" s="1"/>
  <c r="H188" i="1" s="1"/>
  <c r="L171" i="3" l="1"/>
  <c r="M171" i="3" s="1"/>
  <c r="C189" i="3"/>
  <c r="D189" i="3" s="1"/>
  <c r="G188" i="1"/>
  <c r="J188" i="1"/>
  <c r="D189" i="1" s="1"/>
  <c r="N169" i="1"/>
  <c r="O169" i="1" s="1"/>
  <c r="P169" i="1" s="1"/>
  <c r="S169" i="1" s="1"/>
  <c r="U169" i="1" s="1"/>
  <c r="F189" i="3" l="1"/>
  <c r="H189" i="3" s="1"/>
  <c r="B190" i="3" s="1"/>
  <c r="E189" i="3"/>
  <c r="G189" i="3" s="1"/>
  <c r="N171" i="3"/>
  <c r="P171" i="3"/>
  <c r="I188" i="1"/>
  <c r="K188" i="1" s="1"/>
  <c r="Q169" i="1"/>
  <c r="R169" i="1" s="1"/>
  <c r="T169" i="1" s="1"/>
  <c r="E189" i="1"/>
  <c r="F189" i="1" s="1"/>
  <c r="H189" i="1" s="1"/>
  <c r="Y188" i="1" l="1"/>
  <c r="C190" i="3"/>
  <c r="D190" i="3" s="1"/>
  <c r="O171" i="3"/>
  <c r="Q171" i="3" s="1"/>
  <c r="K172" i="3" s="1"/>
  <c r="G189" i="1"/>
  <c r="I189" i="1" s="1"/>
  <c r="K189" i="1" s="1"/>
  <c r="J189" i="1"/>
  <c r="D190" i="1" s="1"/>
  <c r="N170" i="1"/>
  <c r="O170" i="1" s="1"/>
  <c r="P170" i="1" s="1"/>
  <c r="S170" i="1" s="1"/>
  <c r="U170" i="1" s="1"/>
  <c r="Y189" i="1" l="1"/>
  <c r="F190" i="3"/>
  <c r="E190" i="3"/>
  <c r="H190" i="3"/>
  <c r="B191" i="3" s="1"/>
  <c r="L172" i="3"/>
  <c r="M172" i="3" s="1"/>
  <c r="Q170" i="1"/>
  <c r="R170" i="1" s="1"/>
  <c r="T170" i="1" s="1"/>
  <c r="E190" i="1"/>
  <c r="F190" i="1" s="1"/>
  <c r="H190" i="1" s="1"/>
  <c r="P172" i="3" l="1"/>
  <c r="N172" i="3"/>
  <c r="C191" i="3"/>
  <c r="D191" i="3" s="1"/>
  <c r="G190" i="3"/>
  <c r="G190" i="1"/>
  <c r="I190" i="1" s="1"/>
  <c r="K190" i="1" s="1"/>
  <c r="J190" i="1"/>
  <c r="D191" i="1" s="1"/>
  <c r="N171" i="1"/>
  <c r="O171" i="1" s="1"/>
  <c r="P171" i="1" s="1"/>
  <c r="S171" i="1" s="1"/>
  <c r="U171" i="1" s="1"/>
  <c r="Y190" i="1" l="1"/>
  <c r="O172" i="3"/>
  <c r="Q172" i="3" s="1"/>
  <c r="K173" i="3" s="1"/>
  <c r="L173" i="3" s="1"/>
  <c r="M173" i="3" s="1"/>
  <c r="F191" i="3"/>
  <c r="H191" i="3" s="1"/>
  <c r="B192" i="3" s="1"/>
  <c r="E191" i="3"/>
  <c r="Q171" i="1"/>
  <c r="R171" i="1" s="1"/>
  <c r="T171" i="1" s="1"/>
  <c r="E191" i="1"/>
  <c r="F191" i="1" s="1"/>
  <c r="H191" i="1" s="1"/>
  <c r="N173" i="3" l="1"/>
  <c r="P173" i="3"/>
  <c r="O173" i="3" s="1"/>
  <c r="Q173" i="3" s="1"/>
  <c r="K174" i="3" s="1"/>
  <c r="C192" i="3"/>
  <c r="D192" i="3" s="1"/>
  <c r="G191" i="3"/>
  <c r="G191" i="1"/>
  <c r="I191" i="1" s="1"/>
  <c r="K191" i="1" s="1"/>
  <c r="J191" i="1"/>
  <c r="D192" i="1" s="1"/>
  <c r="N172" i="1"/>
  <c r="O172" i="1" s="1"/>
  <c r="P172" i="1" s="1"/>
  <c r="S172" i="1" s="1"/>
  <c r="U172" i="1" s="1"/>
  <c r="Y191" i="1" l="1"/>
  <c r="L174" i="3"/>
  <c r="M174" i="3" s="1"/>
  <c r="F192" i="3"/>
  <c r="H192" i="3" s="1"/>
  <c r="B193" i="3" s="1"/>
  <c r="E192" i="3"/>
  <c r="G192" i="3" s="1"/>
  <c r="Q172" i="1"/>
  <c r="R172" i="1" s="1"/>
  <c r="T172" i="1" s="1"/>
  <c r="E192" i="1"/>
  <c r="F192" i="1" s="1"/>
  <c r="H192" i="1" s="1"/>
  <c r="P174" i="3" l="1"/>
  <c r="N174" i="3"/>
  <c r="C193" i="3"/>
  <c r="D193" i="3" s="1"/>
  <c r="G192" i="1"/>
  <c r="J192" i="1"/>
  <c r="D193" i="1" s="1"/>
  <c r="N173" i="1"/>
  <c r="O173" i="1" s="1"/>
  <c r="P173" i="1" s="1"/>
  <c r="S173" i="1" s="1"/>
  <c r="U173" i="1" s="1"/>
  <c r="O174" i="3" l="1"/>
  <c r="Q174" i="3" s="1"/>
  <c r="K175" i="3" s="1"/>
  <c r="L175" i="3" s="1"/>
  <c r="M175" i="3" s="1"/>
  <c r="F193" i="3"/>
  <c r="H193" i="3" s="1"/>
  <c r="B194" i="3" s="1"/>
  <c r="E193" i="3"/>
  <c r="Q173" i="1"/>
  <c r="R173" i="1" s="1"/>
  <c r="T173" i="1" s="1"/>
  <c r="E193" i="1"/>
  <c r="F193" i="1" s="1"/>
  <c r="H193" i="1" s="1"/>
  <c r="I192" i="1"/>
  <c r="K192" i="1" s="1"/>
  <c r="Y192" i="1" l="1"/>
  <c r="C194" i="3"/>
  <c r="D194" i="3" s="1"/>
  <c r="N175" i="3"/>
  <c r="P175" i="3"/>
  <c r="G193" i="3"/>
  <c r="G193" i="1"/>
  <c r="N174" i="1"/>
  <c r="O174" i="1" s="1"/>
  <c r="P174" i="1" s="1"/>
  <c r="S174" i="1" s="1"/>
  <c r="U174" i="1" s="1"/>
  <c r="J193" i="1"/>
  <c r="D194" i="1" s="1"/>
  <c r="F194" i="3" l="1"/>
  <c r="E194" i="3"/>
  <c r="G194" i="3" s="1"/>
  <c r="H194" i="3"/>
  <c r="B195" i="3" s="1"/>
  <c r="O175" i="3"/>
  <c r="Q175" i="3" s="1"/>
  <c r="K176" i="3" s="1"/>
  <c r="Q174" i="1"/>
  <c r="R174" i="1" s="1"/>
  <c r="T174" i="1" s="1"/>
  <c r="E194" i="1"/>
  <c r="F194" i="1" s="1"/>
  <c r="H194" i="1" s="1"/>
  <c r="I193" i="1"/>
  <c r="K193" i="1" s="1"/>
  <c r="Y193" i="1" l="1"/>
  <c r="C195" i="3"/>
  <c r="D195" i="3" s="1"/>
  <c r="L176" i="3"/>
  <c r="M176" i="3" s="1"/>
  <c r="G194" i="1"/>
  <c r="J194" i="1"/>
  <c r="D195" i="1" s="1"/>
  <c r="N175" i="1"/>
  <c r="O175" i="1" s="1"/>
  <c r="P175" i="1" s="1"/>
  <c r="S175" i="1" s="1"/>
  <c r="U175" i="1" s="1"/>
  <c r="P176" i="3" l="1"/>
  <c r="N176" i="3"/>
  <c r="F195" i="3"/>
  <c r="H195" i="3" s="1"/>
  <c r="B196" i="3" s="1"/>
  <c r="E195" i="3"/>
  <c r="G195" i="3" s="1"/>
  <c r="Q175" i="1"/>
  <c r="R175" i="1" s="1"/>
  <c r="T175" i="1" s="1"/>
  <c r="E195" i="1"/>
  <c r="F195" i="1" s="1"/>
  <c r="H195" i="1" s="1"/>
  <c r="I194" i="1"/>
  <c r="K194" i="1" s="1"/>
  <c r="O176" i="3" l="1"/>
  <c r="Q176" i="3" s="1"/>
  <c r="K177" i="3" s="1"/>
  <c r="Y194" i="1"/>
  <c r="C196" i="3"/>
  <c r="D196" i="3" s="1"/>
  <c r="L177" i="3"/>
  <c r="M177" i="3" s="1"/>
  <c r="G195" i="1"/>
  <c r="N176" i="1"/>
  <c r="O176" i="1" s="1"/>
  <c r="P176" i="1" s="1"/>
  <c r="S176" i="1" s="1"/>
  <c r="U176" i="1" s="1"/>
  <c r="J195" i="1"/>
  <c r="D196" i="1" s="1"/>
  <c r="N177" i="3" l="1"/>
  <c r="P177" i="3"/>
  <c r="O177" i="3" s="1"/>
  <c r="Q177" i="3" s="1"/>
  <c r="K178" i="3" s="1"/>
  <c r="F196" i="3"/>
  <c r="H196" i="3" s="1"/>
  <c r="B197" i="3" s="1"/>
  <c r="E196" i="3"/>
  <c r="G196" i="3" s="1"/>
  <c r="Q176" i="1"/>
  <c r="R176" i="1" s="1"/>
  <c r="T176" i="1" s="1"/>
  <c r="E196" i="1"/>
  <c r="F196" i="1" s="1"/>
  <c r="H196" i="1" s="1"/>
  <c r="I195" i="1"/>
  <c r="K195" i="1" s="1"/>
  <c r="Y195" i="1" l="1"/>
  <c r="C197" i="3"/>
  <c r="D197" i="3" s="1"/>
  <c r="L178" i="3"/>
  <c r="M178" i="3" s="1"/>
  <c r="G196" i="1"/>
  <c r="N177" i="1"/>
  <c r="O177" i="1" s="1"/>
  <c r="P177" i="1" s="1"/>
  <c r="S177" i="1" s="1"/>
  <c r="U177" i="1" s="1"/>
  <c r="J196" i="1"/>
  <c r="D197" i="1" s="1"/>
  <c r="P178" i="3" l="1"/>
  <c r="N178" i="3"/>
  <c r="F197" i="3"/>
  <c r="H197" i="3" s="1"/>
  <c r="B198" i="3" s="1"/>
  <c r="E197" i="3"/>
  <c r="G197" i="3" s="1"/>
  <c r="Q177" i="1"/>
  <c r="R177" i="1" s="1"/>
  <c r="T177" i="1" s="1"/>
  <c r="E197" i="1"/>
  <c r="F197" i="1" s="1"/>
  <c r="H197" i="1" s="1"/>
  <c r="I196" i="1"/>
  <c r="K196" i="1" s="1"/>
  <c r="Y196" i="1" l="1"/>
  <c r="O178" i="3"/>
  <c r="Q178" i="3" s="1"/>
  <c r="K179" i="3" s="1"/>
  <c r="L179" i="3" s="1"/>
  <c r="M179" i="3" s="1"/>
  <c r="C198" i="3"/>
  <c r="D198" i="3" s="1"/>
  <c r="G197" i="1"/>
  <c r="I197" i="1" s="1"/>
  <c r="K197" i="1" s="1"/>
  <c r="J197" i="1"/>
  <c r="D198" i="1" s="1"/>
  <c r="N178" i="1"/>
  <c r="O178" i="1" s="1"/>
  <c r="P178" i="1" s="1"/>
  <c r="S178" i="1" s="1"/>
  <c r="U178" i="1" s="1"/>
  <c r="Y197" i="1" l="1"/>
  <c r="F198" i="3"/>
  <c r="E198" i="3"/>
  <c r="G198" i="3" s="1"/>
  <c r="H198" i="3"/>
  <c r="B199" i="3" s="1"/>
  <c r="N179" i="3"/>
  <c r="P179" i="3"/>
  <c r="Q178" i="1"/>
  <c r="R178" i="1" s="1"/>
  <c r="T178" i="1" s="1"/>
  <c r="E198" i="1"/>
  <c r="F198" i="1" s="1"/>
  <c r="H198" i="1" s="1"/>
  <c r="O179" i="3" l="1"/>
  <c r="Q179" i="3" s="1"/>
  <c r="K180" i="3" s="1"/>
  <c r="L180" i="3" s="1"/>
  <c r="M180" i="3" s="1"/>
  <c r="C199" i="3"/>
  <c r="D199" i="3" s="1"/>
  <c r="G198" i="1"/>
  <c r="I198" i="1" s="1"/>
  <c r="K198" i="1" s="1"/>
  <c r="J198" i="1"/>
  <c r="D199" i="1" s="1"/>
  <c r="N179" i="1"/>
  <c r="Y198" i="1" l="1"/>
  <c r="F199" i="3"/>
  <c r="H199" i="3" s="1"/>
  <c r="B200" i="3" s="1"/>
  <c r="E199" i="3"/>
  <c r="P180" i="3"/>
  <c r="N180" i="3"/>
  <c r="E199" i="1"/>
  <c r="F199" i="1" s="1"/>
  <c r="H199" i="1" s="1"/>
  <c r="O179" i="1"/>
  <c r="P179" i="1" s="1"/>
  <c r="S179" i="1" s="1"/>
  <c r="U179" i="1" s="1"/>
  <c r="O180" i="3" l="1"/>
  <c r="Q180" i="3" s="1"/>
  <c r="K181" i="3" s="1"/>
  <c r="L181" i="3" s="1"/>
  <c r="M181" i="3" s="1"/>
  <c r="C200" i="3"/>
  <c r="D200" i="3" s="1"/>
  <c r="G199" i="3"/>
  <c r="G199" i="1"/>
  <c r="J199" i="1"/>
  <c r="D200" i="1" s="1"/>
  <c r="Q179" i="1"/>
  <c r="F200" i="3" l="1"/>
  <c r="H200" i="3" s="1"/>
  <c r="B201" i="3" s="1"/>
  <c r="E200" i="3"/>
  <c r="G200" i="3" s="1"/>
  <c r="N181" i="3"/>
  <c r="P181" i="3"/>
  <c r="O181" i="3" s="1"/>
  <c r="Q181" i="3" s="1"/>
  <c r="K182" i="3" s="1"/>
  <c r="I199" i="1"/>
  <c r="K199" i="1" s="1"/>
  <c r="R179" i="1"/>
  <c r="T179" i="1" s="1"/>
  <c r="N180" i="1" s="1"/>
  <c r="E200" i="1"/>
  <c r="F200" i="1" s="1"/>
  <c r="H200" i="1" s="1"/>
  <c r="Y199" i="1" l="1"/>
  <c r="C201" i="3"/>
  <c r="D201" i="3" s="1"/>
  <c r="L182" i="3"/>
  <c r="M182" i="3" s="1"/>
  <c r="G200" i="1"/>
  <c r="I200" i="1" s="1"/>
  <c r="K200" i="1" s="1"/>
  <c r="J200" i="1"/>
  <c r="D201" i="1" s="1"/>
  <c r="O180" i="1"/>
  <c r="P180" i="1" s="1"/>
  <c r="S180" i="1" s="1"/>
  <c r="U180" i="1" s="1"/>
  <c r="Y200" i="1" l="1"/>
  <c r="P182" i="3"/>
  <c r="N182" i="3"/>
  <c r="F201" i="3"/>
  <c r="H201" i="3" s="1"/>
  <c r="B202" i="3" s="1"/>
  <c r="E201" i="3"/>
  <c r="Q180" i="1"/>
  <c r="R180" i="1" s="1"/>
  <c r="T180" i="1" s="1"/>
  <c r="E201" i="1"/>
  <c r="F201" i="1" s="1"/>
  <c r="H201" i="1" s="1"/>
  <c r="O182" i="3" l="1"/>
  <c r="Q182" i="3" s="1"/>
  <c r="K183" i="3" s="1"/>
  <c r="L183" i="3" s="1"/>
  <c r="M183" i="3" s="1"/>
  <c r="C202" i="3"/>
  <c r="D202" i="3" s="1"/>
  <c r="G201" i="3"/>
  <c r="G201" i="1"/>
  <c r="J201" i="1"/>
  <c r="D202" i="1" s="1"/>
  <c r="N181" i="1"/>
  <c r="O181" i="1" s="1"/>
  <c r="P181" i="1" s="1"/>
  <c r="S181" i="1" s="1"/>
  <c r="U181" i="1" s="1"/>
  <c r="N183" i="3" l="1"/>
  <c r="P183" i="3"/>
  <c r="O183" i="3" s="1"/>
  <c r="Q183" i="3" s="1"/>
  <c r="K184" i="3" s="1"/>
  <c r="F202" i="3"/>
  <c r="H202" i="3" s="1"/>
  <c r="B203" i="3" s="1"/>
  <c r="E202" i="3"/>
  <c r="I201" i="1"/>
  <c r="K201" i="1" s="1"/>
  <c r="Q181" i="1"/>
  <c r="R181" i="1" s="1"/>
  <c r="T181" i="1" s="1"/>
  <c r="E202" i="1"/>
  <c r="F202" i="1" s="1"/>
  <c r="H202" i="1" s="1"/>
  <c r="C203" i="3" l="1"/>
  <c r="D203" i="3" s="1"/>
  <c r="L184" i="3"/>
  <c r="M184" i="3" s="1"/>
  <c r="G202" i="3"/>
  <c r="G202" i="1"/>
  <c r="J202" i="1"/>
  <c r="D203" i="1" s="1"/>
  <c r="N182" i="1"/>
  <c r="O182" i="1" s="1"/>
  <c r="P182" i="1" s="1"/>
  <c r="S182" i="1" s="1"/>
  <c r="U182" i="1" s="1"/>
  <c r="Y201" i="1" l="1"/>
  <c r="P184" i="3"/>
  <c r="N184" i="3"/>
  <c r="E203" i="3"/>
  <c r="F203" i="3"/>
  <c r="H203" i="3" s="1"/>
  <c r="B204" i="3" s="1"/>
  <c r="I202" i="1"/>
  <c r="K202" i="1" s="1"/>
  <c r="Q182" i="1"/>
  <c r="R182" i="1" s="1"/>
  <c r="T182" i="1" s="1"/>
  <c r="E203" i="1"/>
  <c r="F203" i="1" s="1"/>
  <c r="H203" i="1" s="1"/>
  <c r="O184" i="3" l="1"/>
  <c r="Q184" i="3" s="1"/>
  <c r="K185" i="3" s="1"/>
  <c r="L185" i="3" s="1"/>
  <c r="M185" i="3" s="1"/>
  <c r="Y202" i="1"/>
  <c r="C204" i="3"/>
  <c r="D204" i="3" s="1"/>
  <c r="G203" i="3"/>
  <c r="G203" i="1"/>
  <c r="I203" i="1" s="1"/>
  <c r="K203" i="1" s="1"/>
  <c r="J203" i="1"/>
  <c r="D204" i="1" s="1"/>
  <c r="N183" i="1"/>
  <c r="Y203" i="1" l="1"/>
  <c r="N185" i="3"/>
  <c r="P185" i="3"/>
  <c r="E204" i="3"/>
  <c r="F204" i="3"/>
  <c r="H204" i="3"/>
  <c r="B205" i="3" s="1"/>
  <c r="E204" i="1"/>
  <c r="F204" i="1" s="1"/>
  <c r="H204" i="1" s="1"/>
  <c r="O183" i="1"/>
  <c r="P183" i="1" s="1"/>
  <c r="S183" i="1" s="1"/>
  <c r="U183" i="1" s="1"/>
  <c r="C205" i="3" l="1"/>
  <c r="D205" i="3"/>
  <c r="G204" i="3"/>
  <c r="O185" i="3"/>
  <c r="Q185" i="3" s="1"/>
  <c r="K186" i="3" s="1"/>
  <c r="G204" i="1"/>
  <c r="J204" i="1"/>
  <c r="D205" i="1" s="1"/>
  <c r="Q183" i="1"/>
  <c r="R183" i="1" s="1"/>
  <c r="T183" i="1" s="1"/>
  <c r="F205" i="3" l="1"/>
  <c r="H205" i="3" s="1"/>
  <c r="B206" i="3" s="1"/>
  <c r="E205" i="3"/>
  <c r="G205" i="3" s="1"/>
  <c r="L186" i="3"/>
  <c r="M186" i="3" s="1"/>
  <c r="I204" i="1"/>
  <c r="K204" i="1" s="1"/>
  <c r="N184" i="1"/>
  <c r="E205" i="1"/>
  <c r="F205" i="1" s="1"/>
  <c r="H205" i="1" s="1"/>
  <c r="Y204" i="1" l="1"/>
  <c r="P186" i="3"/>
  <c r="N186" i="3"/>
  <c r="C206" i="3"/>
  <c r="D206" i="3" s="1"/>
  <c r="G205" i="1"/>
  <c r="J205" i="1"/>
  <c r="D206" i="1" s="1"/>
  <c r="O184" i="1"/>
  <c r="P184" i="1" s="1"/>
  <c r="S184" i="1" s="1"/>
  <c r="U184" i="1" s="1"/>
  <c r="O186" i="3" l="1"/>
  <c r="Q186" i="3" s="1"/>
  <c r="K187" i="3" s="1"/>
  <c r="E206" i="3"/>
  <c r="F206" i="3"/>
  <c r="H206" i="3" s="1"/>
  <c r="B207" i="3" s="1"/>
  <c r="L187" i="3"/>
  <c r="M187" i="3" s="1"/>
  <c r="I205" i="1"/>
  <c r="K205" i="1" s="1"/>
  <c r="Q184" i="1"/>
  <c r="E206" i="1"/>
  <c r="F206" i="1" s="1"/>
  <c r="H206" i="1" s="1"/>
  <c r="Y205" i="1" l="1"/>
  <c r="N187" i="3"/>
  <c r="P187" i="3"/>
  <c r="O187" i="3" s="1"/>
  <c r="Q187" i="3" s="1"/>
  <c r="K188" i="3" s="1"/>
  <c r="C207" i="3"/>
  <c r="D207" i="3" s="1"/>
  <c r="G206" i="3"/>
  <c r="G206" i="1"/>
  <c r="J206" i="1"/>
  <c r="D207" i="1" s="1"/>
  <c r="R184" i="1"/>
  <c r="T184" i="1" s="1"/>
  <c r="L188" i="3" l="1"/>
  <c r="M188" i="3" s="1"/>
  <c r="F207" i="3"/>
  <c r="H207" i="3" s="1"/>
  <c r="B208" i="3" s="1"/>
  <c r="E207" i="3"/>
  <c r="G207" i="3" s="1"/>
  <c r="I206" i="1"/>
  <c r="K206" i="1" s="1"/>
  <c r="N185" i="1"/>
  <c r="O185" i="1" s="1"/>
  <c r="P185" i="1" s="1"/>
  <c r="S185" i="1" s="1"/>
  <c r="U185" i="1" s="1"/>
  <c r="E207" i="1"/>
  <c r="F207" i="1" s="1"/>
  <c r="H207" i="1" s="1"/>
  <c r="Y206" i="1" l="1"/>
  <c r="C208" i="3"/>
  <c r="D208" i="3" s="1"/>
  <c r="P188" i="3"/>
  <c r="N188" i="3"/>
  <c r="G207" i="1"/>
  <c r="Q185" i="1"/>
  <c r="R185" i="1" s="1"/>
  <c r="T185" i="1" s="1"/>
  <c r="J207" i="1"/>
  <c r="D208" i="1" s="1"/>
  <c r="O188" i="3" l="1"/>
  <c r="Q188" i="3" s="1"/>
  <c r="K189" i="3" s="1"/>
  <c r="L189" i="3"/>
  <c r="M189" i="3" s="1"/>
  <c r="E208" i="3"/>
  <c r="G208" i="3" s="1"/>
  <c r="H208" i="3"/>
  <c r="B209" i="3" s="1"/>
  <c r="F208" i="3"/>
  <c r="I207" i="1"/>
  <c r="K207" i="1" s="1"/>
  <c r="N186" i="1"/>
  <c r="O186" i="1" s="1"/>
  <c r="P186" i="1" s="1"/>
  <c r="S186" i="1" s="1"/>
  <c r="U186" i="1" s="1"/>
  <c r="E208" i="1"/>
  <c r="F208" i="1" s="1"/>
  <c r="H208" i="1" s="1"/>
  <c r="Y207" i="1" l="1"/>
  <c r="N189" i="3"/>
  <c r="P189" i="3"/>
  <c r="O189" i="3" s="1"/>
  <c r="Q189" i="3" s="1"/>
  <c r="K190" i="3" s="1"/>
  <c r="C209" i="3"/>
  <c r="D209" i="3" s="1"/>
  <c r="G208" i="1"/>
  <c r="I208" i="1" s="1"/>
  <c r="K208" i="1" s="1"/>
  <c r="J208" i="1"/>
  <c r="D209" i="1" s="1"/>
  <c r="Q186" i="1"/>
  <c r="R186" i="1" s="1"/>
  <c r="T186" i="1" s="1"/>
  <c r="Y208" i="1" l="1"/>
  <c r="F209" i="3"/>
  <c r="E209" i="3"/>
  <c r="G209" i="3" s="1"/>
  <c r="H209" i="3"/>
  <c r="B210" i="3" s="1"/>
  <c r="L190" i="3"/>
  <c r="M190" i="3" s="1"/>
  <c r="N187" i="1"/>
  <c r="E209" i="1"/>
  <c r="F209" i="1" s="1"/>
  <c r="H209" i="1" s="1"/>
  <c r="P190" i="3" l="1"/>
  <c r="N190" i="3"/>
  <c r="C210" i="3"/>
  <c r="D210" i="3" s="1"/>
  <c r="G209" i="1"/>
  <c r="I209" i="1" s="1"/>
  <c r="K209" i="1" s="1"/>
  <c r="J209" i="1"/>
  <c r="D210" i="1" s="1"/>
  <c r="O187" i="1"/>
  <c r="P187" i="1" s="1"/>
  <c r="S187" i="1" s="1"/>
  <c r="U187" i="1" s="1"/>
  <c r="Y209" i="1" l="1"/>
  <c r="O190" i="3"/>
  <c r="Q190" i="3" s="1"/>
  <c r="K191" i="3" s="1"/>
  <c r="L191" i="3" s="1"/>
  <c r="M191" i="3" s="1"/>
  <c r="E210" i="3"/>
  <c r="G210" i="3" s="1"/>
  <c r="F210" i="3"/>
  <c r="H210" i="3" s="1"/>
  <c r="B211" i="3" s="1"/>
  <c r="Q187" i="1"/>
  <c r="R187" i="1" s="1"/>
  <c r="T187" i="1" s="1"/>
  <c r="E210" i="1"/>
  <c r="F210" i="1" s="1"/>
  <c r="H210" i="1" s="1"/>
  <c r="N191" i="3" l="1"/>
  <c r="P191" i="3"/>
  <c r="C211" i="3"/>
  <c r="D211" i="3" s="1"/>
  <c r="G210" i="1"/>
  <c r="J210" i="1"/>
  <c r="D211" i="1" s="1"/>
  <c r="N188" i="1"/>
  <c r="O188" i="1" s="1"/>
  <c r="P188" i="1" s="1"/>
  <c r="S188" i="1" s="1"/>
  <c r="U188" i="1" s="1"/>
  <c r="E211" i="3" l="1"/>
  <c r="F211" i="3"/>
  <c r="H211" i="3" s="1"/>
  <c r="B212" i="3" s="1"/>
  <c r="O191" i="3"/>
  <c r="Q191" i="3" s="1"/>
  <c r="K192" i="3" s="1"/>
  <c r="I210" i="1"/>
  <c r="K210" i="1" s="1"/>
  <c r="Q188" i="1"/>
  <c r="E211" i="1"/>
  <c r="F211" i="1" s="1"/>
  <c r="H211" i="1" s="1"/>
  <c r="G211" i="3" l="1"/>
  <c r="Y210" i="1"/>
  <c r="L192" i="3"/>
  <c r="M192" i="3" s="1"/>
  <c r="C212" i="3"/>
  <c r="D212" i="3" s="1"/>
  <c r="G211" i="1"/>
  <c r="R188" i="1"/>
  <c r="T188" i="1" s="1"/>
  <c r="J211" i="1"/>
  <c r="D212" i="1" s="1"/>
  <c r="E212" i="3" l="1"/>
  <c r="F212" i="3"/>
  <c r="H212" i="3" s="1"/>
  <c r="B213" i="3" s="1"/>
  <c r="P192" i="3"/>
  <c r="N192" i="3"/>
  <c r="I211" i="1"/>
  <c r="K211" i="1" s="1"/>
  <c r="N189" i="1"/>
  <c r="O189" i="1" s="1"/>
  <c r="P189" i="1" s="1"/>
  <c r="S189" i="1" s="1"/>
  <c r="U189" i="1" s="1"/>
  <c r="E212" i="1"/>
  <c r="F212" i="1" s="1"/>
  <c r="H212" i="1" s="1"/>
  <c r="G212" i="3" l="1"/>
  <c r="O192" i="3"/>
  <c r="Q192" i="3" s="1"/>
  <c r="K193" i="3" s="1"/>
  <c r="L193" i="3" s="1"/>
  <c r="M193" i="3" s="1"/>
  <c r="Y211" i="1"/>
  <c r="C213" i="3"/>
  <c r="D213" i="3" s="1"/>
  <c r="G212" i="1"/>
  <c r="I212" i="1" s="1"/>
  <c r="K212" i="1" s="1"/>
  <c r="J212" i="1"/>
  <c r="D213" i="1" s="1"/>
  <c r="Q189" i="1"/>
  <c r="R189" i="1" s="1"/>
  <c r="T189" i="1" s="1"/>
  <c r="N190" i="1" s="1"/>
  <c r="O190" i="1" s="1"/>
  <c r="P190" i="1" s="1"/>
  <c r="S190" i="1" s="1"/>
  <c r="U190" i="1" s="1"/>
  <c r="Y212" i="1" l="1"/>
  <c r="F213" i="3"/>
  <c r="H213" i="3" s="1"/>
  <c r="B214" i="3" s="1"/>
  <c r="E213" i="3"/>
  <c r="N193" i="3"/>
  <c r="P193" i="3"/>
  <c r="Q190" i="1"/>
  <c r="E213" i="1"/>
  <c r="F213" i="1" s="1"/>
  <c r="H213" i="1" s="1"/>
  <c r="G213" i="3" l="1"/>
  <c r="C214" i="3"/>
  <c r="D214" i="3" s="1"/>
  <c r="O193" i="3"/>
  <c r="Q193" i="3" s="1"/>
  <c r="K194" i="3" s="1"/>
  <c r="G213" i="1"/>
  <c r="J213" i="1"/>
  <c r="D214" i="1" s="1"/>
  <c r="R190" i="1"/>
  <c r="T190" i="1" s="1"/>
  <c r="E214" i="3" l="1"/>
  <c r="F214" i="3"/>
  <c r="H214" i="3" s="1"/>
  <c r="B215" i="3" s="1"/>
  <c r="L194" i="3"/>
  <c r="M194" i="3" s="1"/>
  <c r="I213" i="1"/>
  <c r="K213" i="1" s="1"/>
  <c r="N191" i="1"/>
  <c r="O191" i="1" s="1"/>
  <c r="P191" i="1" s="1"/>
  <c r="S191" i="1" s="1"/>
  <c r="U191" i="1" s="1"/>
  <c r="E214" i="1"/>
  <c r="F214" i="1" s="1"/>
  <c r="H214" i="1" s="1"/>
  <c r="Y213" i="1" l="1"/>
  <c r="P194" i="3"/>
  <c r="N194" i="3"/>
  <c r="C215" i="3"/>
  <c r="D215" i="3" s="1"/>
  <c r="G214" i="3"/>
  <c r="G214" i="1"/>
  <c r="I214" i="1" s="1"/>
  <c r="K214" i="1" s="1"/>
  <c r="J214" i="1"/>
  <c r="D215" i="1" s="1"/>
  <c r="Q191" i="1"/>
  <c r="R191" i="1" s="1"/>
  <c r="T191" i="1" s="1"/>
  <c r="N192" i="1" s="1"/>
  <c r="O192" i="1" s="1"/>
  <c r="P192" i="1" s="1"/>
  <c r="S192" i="1" s="1"/>
  <c r="U192" i="1" s="1"/>
  <c r="Y214" i="1" l="1"/>
  <c r="O194" i="3"/>
  <c r="Q194" i="3" s="1"/>
  <c r="K195" i="3" s="1"/>
  <c r="F215" i="3"/>
  <c r="H215" i="3" s="1"/>
  <c r="B216" i="3" s="1"/>
  <c r="E215" i="3"/>
  <c r="Q192" i="1"/>
  <c r="R192" i="1" s="1"/>
  <c r="T192" i="1" s="1"/>
  <c r="E215" i="1"/>
  <c r="F215" i="1" s="1"/>
  <c r="H215" i="1" s="1"/>
  <c r="L195" i="3" l="1"/>
  <c r="M195" i="3" s="1"/>
  <c r="G215" i="3"/>
  <c r="C216" i="3"/>
  <c r="D216" i="3" s="1"/>
  <c r="G215" i="1"/>
  <c r="J215" i="1"/>
  <c r="D216" i="1" s="1"/>
  <c r="N193" i="1"/>
  <c r="O193" i="1" s="1"/>
  <c r="P193" i="1" s="1"/>
  <c r="S193" i="1" s="1"/>
  <c r="U193" i="1" s="1"/>
  <c r="N195" i="3" l="1"/>
  <c r="P195" i="3"/>
  <c r="O195" i="3" s="1"/>
  <c r="Q195" i="3" s="1"/>
  <c r="K196" i="3" s="1"/>
  <c r="L196" i="3" s="1"/>
  <c r="M196" i="3" s="1"/>
  <c r="E216" i="3"/>
  <c r="F216" i="3"/>
  <c r="H216" i="3" s="1"/>
  <c r="B217" i="3" s="1"/>
  <c r="I215" i="1"/>
  <c r="K215" i="1" s="1"/>
  <c r="Q193" i="1"/>
  <c r="R193" i="1" s="1"/>
  <c r="T193" i="1" s="1"/>
  <c r="E216" i="1"/>
  <c r="F216" i="1" s="1"/>
  <c r="H216" i="1" s="1"/>
  <c r="C217" i="3" l="1"/>
  <c r="D217" i="3" s="1"/>
  <c r="P196" i="3"/>
  <c r="N196" i="3"/>
  <c r="G216" i="3"/>
  <c r="G216" i="1"/>
  <c r="I216" i="1" s="1"/>
  <c r="K216" i="1" s="1"/>
  <c r="J216" i="1"/>
  <c r="D217" i="1" s="1"/>
  <c r="N194" i="1"/>
  <c r="Y215" i="1" l="1"/>
  <c r="Y216" i="1" s="1"/>
  <c r="O196" i="3"/>
  <c r="Q196" i="3" s="1"/>
  <c r="K197" i="3" s="1"/>
  <c r="F217" i="3"/>
  <c r="H217" i="3" s="1"/>
  <c r="B218" i="3" s="1"/>
  <c r="E217" i="3"/>
  <c r="O194" i="1"/>
  <c r="P194" i="1" s="1"/>
  <c r="S194" i="1" s="1"/>
  <c r="U194" i="1" s="1"/>
  <c r="E217" i="1"/>
  <c r="F217" i="1" s="1"/>
  <c r="H217" i="1" s="1"/>
  <c r="G217" i="3" l="1"/>
  <c r="C218" i="3"/>
  <c r="D218" i="3" s="1"/>
  <c r="L197" i="3"/>
  <c r="M197" i="3" s="1"/>
  <c r="G217" i="1"/>
  <c r="J217" i="1"/>
  <c r="D218" i="1" s="1"/>
  <c r="Q194" i="1"/>
  <c r="R194" i="1" s="1"/>
  <c r="T194" i="1" s="1"/>
  <c r="N197" i="3" l="1"/>
  <c r="P197" i="3"/>
  <c r="O197" i="3" s="1"/>
  <c r="Q197" i="3" s="1"/>
  <c r="K198" i="3" s="1"/>
  <c r="E218" i="3"/>
  <c r="F218" i="3"/>
  <c r="H218" i="3" s="1"/>
  <c r="B219" i="3" s="1"/>
  <c r="I217" i="1"/>
  <c r="K217" i="1" s="1"/>
  <c r="N195" i="1"/>
  <c r="O195" i="1" s="1"/>
  <c r="P195" i="1" s="1"/>
  <c r="S195" i="1" s="1"/>
  <c r="U195" i="1" s="1"/>
  <c r="E218" i="1"/>
  <c r="F218" i="1" s="1"/>
  <c r="H218" i="1" s="1"/>
  <c r="G218" i="3" l="1"/>
  <c r="Y217" i="1"/>
  <c r="C219" i="3"/>
  <c r="D219" i="3" s="1"/>
  <c r="L198" i="3"/>
  <c r="M198" i="3" s="1"/>
  <c r="G218" i="1"/>
  <c r="J218" i="1"/>
  <c r="D219" i="1" s="1"/>
  <c r="Q195" i="1"/>
  <c r="R195" i="1" s="1"/>
  <c r="T195" i="1" s="1"/>
  <c r="P198" i="3" l="1"/>
  <c r="N198" i="3"/>
  <c r="E219" i="3"/>
  <c r="F219" i="3"/>
  <c r="H219" i="3" s="1"/>
  <c r="B220" i="3" s="1"/>
  <c r="I218" i="1"/>
  <c r="K218" i="1" s="1"/>
  <c r="N196" i="1"/>
  <c r="O196" i="1" s="1"/>
  <c r="P196" i="1" s="1"/>
  <c r="S196" i="1" s="1"/>
  <c r="U196" i="1" s="1"/>
  <c r="E219" i="1"/>
  <c r="F219" i="1" s="1"/>
  <c r="H219" i="1" s="1"/>
  <c r="G219" i="3" l="1"/>
  <c r="Y218" i="1"/>
  <c r="O198" i="3"/>
  <c r="Q198" i="3" s="1"/>
  <c r="K199" i="3" s="1"/>
  <c r="L199" i="3"/>
  <c r="M199" i="3" s="1"/>
  <c r="C220" i="3"/>
  <c r="D220" i="3" s="1"/>
  <c r="G219" i="1"/>
  <c r="J219" i="1"/>
  <c r="D220" i="1" s="1"/>
  <c r="Q196" i="1"/>
  <c r="R196" i="1" s="1"/>
  <c r="T196" i="1" s="1"/>
  <c r="E220" i="3" l="1"/>
  <c r="F220" i="3"/>
  <c r="H220" i="3" s="1"/>
  <c r="B221" i="3" s="1"/>
  <c r="N199" i="3"/>
  <c r="P199" i="3"/>
  <c r="I219" i="1"/>
  <c r="K219" i="1" s="1"/>
  <c r="N197" i="1"/>
  <c r="E220" i="1"/>
  <c r="F220" i="1" s="1"/>
  <c r="H220" i="1" s="1"/>
  <c r="Y219" i="1" l="1"/>
  <c r="O199" i="3"/>
  <c r="Q199" i="3" s="1"/>
  <c r="K200" i="3" s="1"/>
  <c r="L200" i="3" s="1"/>
  <c r="M200" i="3" s="1"/>
  <c r="C221" i="3"/>
  <c r="D221" i="3" s="1"/>
  <c r="G220" i="3"/>
  <c r="G220" i="1"/>
  <c r="J220" i="1"/>
  <c r="D221" i="1" s="1"/>
  <c r="O197" i="1"/>
  <c r="P197" i="1" s="1"/>
  <c r="S197" i="1" s="1"/>
  <c r="U197" i="1" s="1"/>
  <c r="F221" i="3" l="1"/>
  <c r="H221" i="3" s="1"/>
  <c r="B222" i="3" s="1"/>
  <c r="E221" i="3"/>
  <c r="G221" i="3" s="1"/>
  <c r="P200" i="3"/>
  <c r="N200" i="3"/>
  <c r="I220" i="1"/>
  <c r="K220" i="1" s="1"/>
  <c r="Q197" i="1"/>
  <c r="R197" i="1" s="1"/>
  <c r="T197" i="1" s="1"/>
  <c r="E221" i="1"/>
  <c r="F221" i="1" s="1"/>
  <c r="H221" i="1" s="1"/>
  <c r="Y220" i="1" l="1"/>
  <c r="O200" i="3"/>
  <c r="Q200" i="3" s="1"/>
  <c r="K201" i="3" s="1"/>
  <c r="L201" i="3" s="1"/>
  <c r="M201" i="3" s="1"/>
  <c r="C222" i="3"/>
  <c r="D222" i="3" s="1"/>
  <c r="G221" i="1"/>
  <c r="I221" i="1" s="1"/>
  <c r="K221" i="1" s="1"/>
  <c r="J221" i="1"/>
  <c r="D222" i="1" s="1"/>
  <c r="N198" i="1"/>
  <c r="O198" i="1" s="1"/>
  <c r="P198" i="1" s="1"/>
  <c r="S198" i="1" s="1"/>
  <c r="U198" i="1" s="1"/>
  <c r="Y221" i="1" l="1"/>
  <c r="E222" i="3"/>
  <c r="F222" i="3"/>
  <c r="H222" i="3"/>
  <c r="B223" i="3" s="1"/>
  <c r="N201" i="3"/>
  <c r="P201" i="3"/>
  <c r="Q198" i="1"/>
  <c r="R198" i="1" s="1"/>
  <c r="T198" i="1" s="1"/>
  <c r="E222" i="1"/>
  <c r="F222" i="1" s="1"/>
  <c r="H222" i="1" s="1"/>
  <c r="O201" i="3" l="1"/>
  <c r="Q201" i="3" s="1"/>
  <c r="K202" i="3" s="1"/>
  <c r="L202" i="3" s="1"/>
  <c r="M202" i="3" s="1"/>
  <c r="C223" i="3"/>
  <c r="D223" i="3" s="1"/>
  <c r="G222" i="3"/>
  <c r="G222" i="1"/>
  <c r="I222" i="1" s="1"/>
  <c r="K222" i="1" s="1"/>
  <c r="N199" i="1"/>
  <c r="O199" i="1" s="1"/>
  <c r="P199" i="1" s="1"/>
  <c r="S199" i="1" s="1"/>
  <c r="U199" i="1" s="1"/>
  <c r="Y222" i="1" l="1"/>
  <c r="P202" i="3"/>
  <c r="N202" i="3"/>
  <c r="F223" i="3"/>
  <c r="H223" i="3" s="1"/>
  <c r="B224" i="3" s="1"/>
  <c r="E223" i="3"/>
  <c r="J222" i="1"/>
  <c r="D223" i="1" s="1"/>
  <c r="E223" i="1" s="1"/>
  <c r="F223" i="1" s="1"/>
  <c r="H223" i="1" s="1"/>
  <c r="Q199" i="1"/>
  <c r="R199" i="1" s="1"/>
  <c r="T199" i="1" s="1"/>
  <c r="O202" i="3" l="1"/>
  <c r="Q202" i="3" s="1"/>
  <c r="K203" i="3" s="1"/>
  <c r="L203" i="3" s="1"/>
  <c r="M203" i="3" s="1"/>
  <c r="C224" i="3"/>
  <c r="D224" i="3" s="1"/>
  <c r="G223" i="3"/>
  <c r="G223" i="1"/>
  <c r="I223" i="1" s="1"/>
  <c r="K223" i="1" s="1"/>
  <c r="J223" i="1"/>
  <c r="D224" i="1" s="1"/>
  <c r="N200" i="1"/>
  <c r="O200" i="1" s="1"/>
  <c r="P200" i="1" s="1"/>
  <c r="S200" i="1" s="1"/>
  <c r="U200" i="1" s="1"/>
  <c r="Y223" i="1" l="1"/>
  <c r="P203" i="3"/>
  <c r="N203" i="3"/>
  <c r="E224" i="3"/>
  <c r="G224" i="3" s="1"/>
  <c r="F224" i="3"/>
  <c r="H224" i="3" s="1"/>
  <c r="B225" i="3" s="1"/>
  <c r="Q200" i="1"/>
  <c r="R200" i="1" s="1"/>
  <c r="T200" i="1" s="1"/>
  <c r="E224" i="1"/>
  <c r="F224" i="1" s="1"/>
  <c r="H224" i="1" s="1"/>
  <c r="C225" i="3" l="1"/>
  <c r="D225" i="3"/>
  <c r="O203" i="3"/>
  <c r="Q203" i="3" s="1"/>
  <c r="K204" i="3" s="1"/>
  <c r="G224" i="1"/>
  <c r="J224" i="1"/>
  <c r="D225" i="1" s="1"/>
  <c r="N201" i="1"/>
  <c r="O201" i="1" s="1"/>
  <c r="P201" i="1" s="1"/>
  <c r="S201" i="1" s="1"/>
  <c r="U201" i="1" s="1"/>
  <c r="L204" i="3" l="1"/>
  <c r="M204" i="3" s="1"/>
  <c r="F225" i="3"/>
  <c r="E225" i="3"/>
  <c r="G225" i="3" s="1"/>
  <c r="H225" i="3"/>
  <c r="B226" i="3" s="1"/>
  <c r="I224" i="1"/>
  <c r="K224" i="1" s="1"/>
  <c r="Q201" i="1"/>
  <c r="R201" i="1" s="1"/>
  <c r="T201" i="1" s="1"/>
  <c r="N202" i="1" s="1"/>
  <c r="E225" i="1"/>
  <c r="F225" i="1" s="1"/>
  <c r="H225" i="1" s="1"/>
  <c r="Y224" i="1" l="1"/>
  <c r="N204" i="3"/>
  <c r="P204" i="3"/>
  <c r="O204" i="3" s="1"/>
  <c r="Q204" i="3" s="1"/>
  <c r="K205" i="3" s="1"/>
  <c r="C226" i="3"/>
  <c r="D226" i="3" s="1"/>
  <c r="G225" i="1"/>
  <c r="I225" i="1" s="1"/>
  <c r="K225" i="1" s="1"/>
  <c r="O202" i="1"/>
  <c r="P202" i="1" s="1"/>
  <c r="S202" i="1" s="1"/>
  <c r="U202" i="1" s="1"/>
  <c r="Y225" i="1" l="1"/>
  <c r="L205" i="3"/>
  <c r="M205" i="3" s="1"/>
  <c r="E226" i="3"/>
  <c r="G226" i="3" s="1"/>
  <c r="H226" i="3"/>
  <c r="B227" i="3" s="1"/>
  <c r="F226" i="3"/>
  <c r="J225" i="1"/>
  <c r="D226" i="1" s="1"/>
  <c r="E226" i="1" s="1"/>
  <c r="F226" i="1" s="1"/>
  <c r="H226" i="1" s="1"/>
  <c r="Q202" i="1"/>
  <c r="R202" i="1" s="1"/>
  <c r="T202" i="1" s="1"/>
  <c r="P205" i="3" l="1"/>
  <c r="N205" i="3"/>
  <c r="C227" i="3"/>
  <c r="D227" i="3" s="1"/>
  <c r="G226" i="1"/>
  <c r="I226" i="1" s="1"/>
  <c r="K226" i="1" s="1"/>
  <c r="J226" i="1"/>
  <c r="D227" i="1" s="1"/>
  <c r="N203" i="1"/>
  <c r="Y226" i="1" l="1"/>
  <c r="O205" i="3"/>
  <c r="Q205" i="3" s="1"/>
  <c r="K206" i="3" s="1"/>
  <c r="L206" i="3" s="1"/>
  <c r="M206" i="3" s="1"/>
  <c r="E227" i="3"/>
  <c r="F227" i="3"/>
  <c r="H227" i="3" s="1"/>
  <c r="B228" i="3" s="1"/>
  <c r="O203" i="1"/>
  <c r="P203" i="1" s="1"/>
  <c r="S203" i="1" s="1"/>
  <c r="U203" i="1" s="1"/>
  <c r="E227" i="1"/>
  <c r="F227" i="1" s="1"/>
  <c r="H227" i="1" s="1"/>
  <c r="C228" i="3" l="1"/>
  <c r="D228" i="3" s="1"/>
  <c r="P206" i="3"/>
  <c r="N206" i="3"/>
  <c r="G227" i="3"/>
  <c r="G227" i="1"/>
  <c r="J227" i="1"/>
  <c r="D228" i="1" s="1"/>
  <c r="Q203" i="1"/>
  <c r="R203" i="1" s="1"/>
  <c r="T203" i="1" s="1"/>
  <c r="O206" i="3" l="1"/>
  <c r="Q206" i="3" s="1"/>
  <c r="K207" i="3" s="1"/>
  <c r="L207" i="3" s="1"/>
  <c r="M207" i="3" s="1"/>
  <c r="E228" i="3"/>
  <c r="F228" i="3"/>
  <c r="H228" i="3" s="1"/>
  <c r="B229" i="3" s="1"/>
  <c r="I227" i="1"/>
  <c r="N204" i="1"/>
  <c r="O204" i="1" s="1"/>
  <c r="P204" i="1" s="1"/>
  <c r="S204" i="1" s="1"/>
  <c r="U204" i="1" s="1"/>
  <c r="E228" i="1"/>
  <c r="F228" i="1" s="1"/>
  <c r="H228" i="1" s="1"/>
  <c r="K227" i="1" l="1"/>
  <c r="C229" i="3"/>
  <c r="D229" i="3"/>
  <c r="N207" i="3"/>
  <c r="P207" i="3"/>
  <c r="O207" i="3" s="1"/>
  <c r="Q207" i="3" s="1"/>
  <c r="K208" i="3" s="1"/>
  <c r="G228" i="3"/>
  <c r="G228" i="1"/>
  <c r="J228" i="1"/>
  <c r="D229" i="1" s="1"/>
  <c r="Q204" i="1"/>
  <c r="R204" i="1" s="1"/>
  <c r="T204" i="1" s="1"/>
  <c r="Y227" i="1" l="1"/>
  <c r="L208" i="3"/>
  <c r="M208" i="3" s="1"/>
  <c r="F229" i="3"/>
  <c r="H229" i="3" s="1"/>
  <c r="B230" i="3" s="1"/>
  <c r="E229" i="3"/>
  <c r="G229" i="3" s="1"/>
  <c r="I228" i="1"/>
  <c r="N205" i="1"/>
  <c r="O205" i="1" s="1"/>
  <c r="P205" i="1" s="1"/>
  <c r="S205" i="1" s="1"/>
  <c r="U205" i="1" s="1"/>
  <c r="E229" i="1"/>
  <c r="F229" i="1" s="1"/>
  <c r="H229" i="1" s="1"/>
  <c r="K228" i="1" l="1"/>
  <c r="C230" i="3"/>
  <c r="D230" i="3" s="1"/>
  <c r="P208" i="3"/>
  <c r="N208" i="3"/>
  <c r="G229" i="1"/>
  <c r="J229" i="1"/>
  <c r="D230" i="1" s="1"/>
  <c r="Q205" i="1"/>
  <c r="R205" i="1" s="1"/>
  <c r="T205" i="1" s="1"/>
  <c r="Y228" i="1" l="1"/>
  <c r="O208" i="3"/>
  <c r="Q208" i="3" s="1"/>
  <c r="K209" i="3" s="1"/>
  <c r="L209" i="3" s="1"/>
  <c r="M209" i="3" s="1"/>
  <c r="E230" i="3"/>
  <c r="F230" i="3"/>
  <c r="H230" i="3" s="1"/>
  <c r="B231" i="3" s="1"/>
  <c r="I229" i="1"/>
  <c r="K229" i="1" s="1"/>
  <c r="N206" i="1"/>
  <c r="O206" i="1" s="1"/>
  <c r="P206" i="1" s="1"/>
  <c r="S206" i="1" s="1"/>
  <c r="U206" i="1" s="1"/>
  <c r="E230" i="1"/>
  <c r="F230" i="1" s="1"/>
  <c r="H230" i="1" s="1"/>
  <c r="G230" i="3" l="1"/>
  <c r="Y229" i="1"/>
  <c r="C231" i="3"/>
  <c r="D231" i="3" s="1"/>
  <c r="N209" i="3"/>
  <c r="P209" i="3"/>
  <c r="O209" i="3" s="1"/>
  <c r="Q209" i="3" s="1"/>
  <c r="K210" i="3" s="1"/>
  <c r="G230" i="1"/>
  <c r="J230" i="1"/>
  <c r="D231" i="1" s="1"/>
  <c r="Q206" i="1"/>
  <c r="R206" i="1" s="1"/>
  <c r="T206" i="1" s="1"/>
  <c r="L210" i="3" l="1"/>
  <c r="M210" i="3" s="1"/>
  <c r="F231" i="3"/>
  <c r="H231" i="3" s="1"/>
  <c r="B232" i="3" s="1"/>
  <c r="E231" i="3"/>
  <c r="I230" i="1"/>
  <c r="K230" i="1" s="1"/>
  <c r="N207" i="1"/>
  <c r="O207" i="1" s="1"/>
  <c r="P207" i="1" s="1"/>
  <c r="S207" i="1" s="1"/>
  <c r="U207" i="1" s="1"/>
  <c r="E231" i="1"/>
  <c r="F231" i="1" s="1"/>
  <c r="H231" i="1" s="1"/>
  <c r="Y230" i="1" l="1"/>
  <c r="C232" i="3"/>
  <c r="D232" i="3" s="1"/>
  <c r="P210" i="3"/>
  <c r="N210" i="3"/>
  <c r="G231" i="3"/>
  <c r="G231" i="1"/>
  <c r="J231" i="1"/>
  <c r="D232" i="1" s="1"/>
  <c r="Q207" i="1"/>
  <c r="E232" i="3" l="1"/>
  <c r="F232" i="3"/>
  <c r="H232" i="3" s="1"/>
  <c r="B233" i="3" s="1"/>
  <c r="O210" i="3"/>
  <c r="Q210" i="3" s="1"/>
  <c r="K211" i="3" s="1"/>
  <c r="I231" i="1"/>
  <c r="K231" i="1" s="1"/>
  <c r="R207" i="1"/>
  <c r="T207" i="1" s="1"/>
  <c r="N208" i="1" s="1"/>
  <c r="E232" i="1"/>
  <c r="F232" i="1" s="1"/>
  <c r="H232" i="1" s="1"/>
  <c r="Y231" i="1" l="1"/>
  <c r="C233" i="3"/>
  <c r="D233" i="3"/>
  <c r="L211" i="3"/>
  <c r="M211" i="3" s="1"/>
  <c r="G232" i="3"/>
  <c r="G232" i="1"/>
  <c r="J232" i="1"/>
  <c r="D233" i="1" s="1"/>
  <c r="O208" i="1"/>
  <c r="P208" i="1" s="1"/>
  <c r="S208" i="1" s="1"/>
  <c r="U208" i="1" s="1"/>
  <c r="P211" i="3" l="1"/>
  <c r="N211" i="3"/>
  <c r="F233" i="3"/>
  <c r="H233" i="3" s="1"/>
  <c r="B234" i="3" s="1"/>
  <c r="E233" i="3"/>
  <c r="G233" i="3" s="1"/>
  <c r="I232" i="1"/>
  <c r="K232" i="1" s="1"/>
  <c r="Q208" i="1"/>
  <c r="R208" i="1" s="1"/>
  <c r="T208" i="1" s="1"/>
  <c r="E233" i="1"/>
  <c r="F233" i="1" s="1"/>
  <c r="H233" i="1" s="1"/>
  <c r="Y232" i="1" l="1"/>
  <c r="O211" i="3"/>
  <c r="Q211" i="3" s="1"/>
  <c r="K212" i="3" s="1"/>
  <c r="L212" i="3" s="1"/>
  <c r="M212" i="3" s="1"/>
  <c r="C234" i="3"/>
  <c r="D234" i="3" s="1"/>
  <c r="G233" i="1"/>
  <c r="J233" i="1"/>
  <c r="D234" i="1" s="1"/>
  <c r="N209" i="1"/>
  <c r="O209" i="1" s="1"/>
  <c r="P209" i="1" s="1"/>
  <c r="S209" i="1" s="1"/>
  <c r="U209" i="1" s="1"/>
  <c r="N212" i="3" l="1"/>
  <c r="P212" i="3"/>
  <c r="O212" i="3" s="1"/>
  <c r="Q212" i="3" s="1"/>
  <c r="K213" i="3" s="1"/>
  <c r="E234" i="3"/>
  <c r="F234" i="3"/>
  <c r="H234" i="3" s="1"/>
  <c r="B235" i="3" s="1"/>
  <c r="I233" i="1"/>
  <c r="K233" i="1" s="1"/>
  <c r="Q209" i="1"/>
  <c r="R209" i="1" s="1"/>
  <c r="T209" i="1" s="1"/>
  <c r="E234" i="1"/>
  <c r="F234" i="1" s="1"/>
  <c r="H234" i="1" s="1"/>
  <c r="G234" i="3" l="1"/>
  <c r="Y233" i="1"/>
  <c r="C235" i="3"/>
  <c r="D235" i="3" s="1"/>
  <c r="L213" i="3"/>
  <c r="M213" i="3" s="1"/>
  <c r="G234" i="1"/>
  <c r="J234" i="1"/>
  <c r="D235" i="1" s="1"/>
  <c r="N210" i="1"/>
  <c r="O210" i="1" s="1"/>
  <c r="P210" i="1" s="1"/>
  <c r="S210" i="1" s="1"/>
  <c r="U210" i="1" s="1"/>
  <c r="P213" i="3" l="1"/>
  <c r="N213" i="3"/>
  <c r="E235" i="3"/>
  <c r="F235" i="3"/>
  <c r="H235" i="3" s="1"/>
  <c r="B236" i="3" s="1"/>
  <c r="I234" i="1"/>
  <c r="K234" i="1" s="1"/>
  <c r="Q210" i="1"/>
  <c r="R210" i="1" s="1"/>
  <c r="T210" i="1" s="1"/>
  <c r="E235" i="1"/>
  <c r="F235" i="1" s="1"/>
  <c r="H235" i="1" s="1"/>
  <c r="G235" i="3" l="1"/>
  <c r="Y234" i="1"/>
  <c r="O213" i="3"/>
  <c r="Q213" i="3" s="1"/>
  <c r="K214" i="3" s="1"/>
  <c r="L214" i="3" s="1"/>
  <c r="M214" i="3" s="1"/>
  <c r="C236" i="3"/>
  <c r="D236" i="3" s="1"/>
  <c r="G235" i="1"/>
  <c r="J235" i="1"/>
  <c r="D236" i="1" s="1"/>
  <c r="N211" i="1"/>
  <c r="O211" i="1" s="1"/>
  <c r="P211" i="1" s="1"/>
  <c r="S211" i="1" s="1"/>
  <c r="U211" i="1" s="1"/>
  <c r="P214" i="3" l="1"/>
  <c r="N214" i="3"/>
  <c r="E236" i="3"/>
  <c r="F236" i="3"/>
  <c r="H236" i="3" s="1"/>
  <c r="B237" i="3" s="1"/>
  <c r="I235" i="1"/>
  <c r="K235" i="1" s="1"/>
  <c r="Q211" i="1"/>
  <c r="R211" i="1" s="1"/>
  <c r="T211" i="1" s="1"/>
  <c r="E236" i="1"/>
  <c r="F236" i="1" s="1"/>
  <c r="H236" i="1" s="1"/>
  <c r="G236" i="3" l="1"/>
  <c r="Y235" i="1"/>
  <c r="O214" i="3"/>
  <c r="Q214" i="3" s="1"/>
  <c r="K215" i="3" s="1"/>
  <c r="L215" i="3" s="1"/>
  <c r="M215" i="3" s="1"/>
  <c r="C237" i="3"/>
  <c r="D237" i="3"/>
  <c r="G236" i="1"/>
  <c r="J236" i="1"/>
  <c r="D237" i="1" s="1"/>
  <c r="N212" i="1"/>
  <c r="O212" i="1" s="1"/>
  <c r="P212" i="1" s="1"/>
  <c r="S212" i="1" s="1"/>
  <c r="U212" i="1" s="1"/>
  <c r="N215" i="3" l="1"/>
  <c r="P215" i="3"/>
  <c r="F237" i="3"/>
  <c r="H237" i="3" s="1"/>
  <c r="B238" i="3" s="1"/>
  <c r="E237" i="3"/>
  <c r="I236" i="1"/>
  <c r="K236" i="1" s="1"/>
  <c r="Q212" i="1"/>
  <c r="R212" i="1" s="1"/>
  <c r="T212" i="1" s="1"/>
  <c r="E237" i="1"/>
  <c r="F237" i="1" s="1"/>
  <c r="H237" i="1" s="1"/>
  <c r="O215" i="3" l="1"/>
  <c r="Q215" i="3" s="1"/>
  <c r="K216" i="3" s="1"/>
  <c r="G237" i="3"/>
  <c r="Y236" i="1"/>
  <c r="L216" i="3"/>
  <c r="M216" i="3" s="1"/>
  <c r="C238" i="3"/>
  <c r="D238" i="3" s="1"/>
  <c r="G237" i="1"/>
  <c r="J237" i="1"/>
  <c r="D238" i="1" s="1"/>
  <c r="N213" i="1"/>
  <c r="O213" i="1" s="1"/>
  <c r="P213" i="1" s="1"/>
  <c r="S213" i="1" s="1"/>
  <c r="U213" i="1" s="1"/>
  <c r="E238" i="3" l="1"/>
  <c r="F238" i="3"/>
  <c r="H238" i="3"/>
  <c r="B239" i="3" s="1"/>
  <c r="P216" i="3"/>
  <c r="N216" i="3"/>
  <c r="I237" i="1"/>
  <c r="K237" i="1" s="1"/>
  <c r="Q213" i="1"/>
  <c r="R213" i="1" s="1"/>
  <c r="T213" i="1" s="1"/>
  <c r="E238" i="1"/>
  <c r="F238" i="1" s="1"/>
  <c r="H238" i="1" s="1"/>
  <c r="Y237" i="1" l="1"/>
  <c r="O216" i="3"/>
  <c r="Q216" i="3" s="1"/>
  <c r="K217" i="3" s="1"/>
  <c r="L217" i="3" s="1"/>
  <c r="M217" i="3" s="1"/>
  <c r="C239" i="3"/>
  <c r="D239" i="3" s="1"/>
  <c r="G238" i="3"/>
  <c r="G238" i="1"/>
  <c r="J238" i="1"/>
  <c r="D239" i="1" s="1"/>
  <c r="N214" i="1"/>
  <c r="O214" i="1" s="1"/>
  <c r="P214" i="1" s="1"/>
  <c r="S214" i="1" s="1"/>
  <c r="U214" i="1" s="1"/>
  <c r="F239" i="3" l="1"/>
  <c r="H239" i="3" s="1"/>
  <c r="B240" i="3" s="1"/>
  <c r="E239" i="3"/>
  <c r="G239" i="3" s="1"/>
  <c r="N217" i="3"/>
  <c r="P217" i="3"/>
  <c r="O217" i="3" s="1"/>
  <c r="Q217" i="3" s="1"/>
  <c r="K218" i="3" s="1"/>
  <c r="I238" i="1"/>
  <c r="K238" i="1" s="1"/>
  <c r="Q214" i="1"/>
  <c r="R214" i="1" s="1"/>
  <c r="T214" i="1" s="1"/>
  <c r="E239" i="1"/>
  <c r="F239" i="1" s="1"/>
  <c r="H239" i="1" s="1"/>
  <c r="Y238" i="1" l="1"/>
  <c r="L218" i="3"/>
  <c r="M218" i="3" s="1"/>
  <c r="C240" i="3"/>
  <c r="D240" i="3" s="1"/>
  <c r="G239" i="1"/>
  <c r="J239" i="1"/>
  <c r="D240" i="1" s="1"/>
  <c r="N215" i="1"/>
  <c r="E240" i="3" l="1"/>
  <c r="F240" i="3"/>
  <c r="H240" i="3" s="1"/>
  <c r="B241" i="3" s="1"/>
  <c r="P218" i="3"/>
  <c r="N218" i="3"/>
  <c r="I239" i="1"/>
  <c r="K239" i="1" s="1"/>
  <c r="O215" i="1"/>
  <c r="P215" i="1" s="1"/>
  <c r="S215" i="1" s="1"/>
  <c r="U215" i="1" s="1"/>
  <c r="E240" i="1"/>
  <c r="F240" i="1" s="1"/>
  <c r="H240" i="1" s="1"/>
  <c r="Y239" i="1" l="1"/>
  <c r="O218" i="3"/>
  <c r="Q218" i="3" s="1"/>
  <c r="K219" i="3" s="1"/>
  <c r="L219" i="3" s="1"/>
  <c r="M219" i="3" s="1"/>
  <c r="C241" i="3"/>
  <c r="D241" i="3" s="1"/>
  <c r="G240" i="3"/>
  <c r="G240" i="1"/>
  <c r="J240" i="1"/>
  <c r="D241" i="1" s="1"/>
  <c r="Q215" i="1"/>
  <c r="E241" i="3" l="1"/>
  <c r="F241" i="3"/>
  <c r="H241" i="3" s="1"/>
  <c r="B242" i="3" s="1"/>
  <c r="P219" i="3"/>
  <c r="N219" i="3"/>
  <c r="I240" i="1"/>
  <c r="K240" i="1" s="1"/>
  <c r="R215" i="1"/>
  <c r="T215" i="1" s="1"/>
  <c r="E241" i="1"/>
  <c r="F241" i="1" s="1"/>
  <c r="H241" i="1" s="1"/>
  <c r="O219" i="3" l="1"/>
  <c r="Q219" i="3" s="1"/>
  <c r="K220" i="3" s="1"/>
  <c r="Y240" i="1"/>
  <c r="C242" i="3"/>
  <c r="D242" i="3" s="1"/>
  <c r="L220" i="3"/>
  <c r="M220" i="3" s="1"/>
  <c r="G241" i="3"/>
  <c r="G241" i="1"/>
  <c r="J241" i="1"/>
  <c r="D242" i="1" s="1"/>
  <c r="N216" i="1"/>
  <c r="O216" i="1" s="1"/>
  <c r="P216" i="1" s="1"/>
  <c r="S216" i="1" s="1"/>
  <c r="U216" i="1" s="1"/>
  <c r="N220" i="3" l="1"/>
  <c r="P220" i="3"/>
  <c r="O220" i="3" s="1"/>
  <c r="Q220" i="3" s="1"/>
  <c r="K221" i="3" s="1"/>
  <c r="E242" i="3"/>
  <c r="F242" i="3"/>
  <c r="H242" i="3" s="1"/>
  <c r="B243" i="3" s="1"/>
  <c r="I241" i="1"/>
  <c r="K241" i="1" s="1"/>
  <c r="Q216" i="1"/>
  <c r="R216" i="1" s="1"/>
  <c r="T216" i="1" s="1"/>
  <c r="N217" i="1" s="1"/>
  <c r="O217" i="1" s="1"/>
  <c r="P217" i="1" s="1"/>
  <c r="S217" i="1" s="1"/>
  <c r="U217" i="1" s="1"/>
  <c r="E242" i="1"/>
  <c r="F242" i="1" s="1"/>
  <c r="H242" i="1" s="1"/>
  <c r="G242" i="3" l="1"/>
  <c r="Y241" i="1"/>
  <c r="C243" i="3"/>
  <c r="D243" i="3" s="1"/>
  <c r="L221" i="3"/>
  <c r="M221" i="3" s="1"/>
  <c r="G242" i="1"/>
  <c r="J242" i="1"/>
  <c r="D243" i="1" s="1"/>
  <c r="Q217" i="1"/>
  <c r="R217" i="1" s="1"/>
  <c r="T217" i="1" s="1"/>
  <c r="P221" i="3" l="1"/>
  <c r="N221" i="3"/>
  <c r="E243" i="3"/>
  <c r="F243" i="3"/>
  <c r="H243" i="3" s="1"/>
  <c r="B244" i="3" s="1"/>
  <c r="I242" i="1"/>
  <c r="K242" i="1" s="1"/>
  <c r="N218" i="1"/>
  <c r="O218" i="1" s="1"/>
  <c r="P218" i="1" s="1"/>
  <c r="S218" i="1" s="1"/>
  <c r="U218" i="1" s="1"/>
  <c r="E243" i="1"/>
  <c r="F243" i="1" s="1"/>
  <c r="H243" i="1" s="1"/>
  <c r="G243" i="3" l="1"/>
  <c r="Y242" i="1"/>
  <c r="O221" i="3"/>
  <c r="Q221" i="3" s="1"/>
  <c r="K222" i="3" s="1"/>
  <c r="L222" i="3" s="1"/>
  <c r="M222" i="3" s="1"/>
  <c r="C244" i="3"/>
  <c r="D244" i="3" s="1"/>
  <c r="G243" i="1"/>
  <c r="J243" i="1"/>
  <c r="D244" i="1" s="1"/>
  <c r="Q218" i="1"/>
  <c r="R218" i="1" s="1"/>
  <c r="T218" i="1" s="1"/>
  <c r="P222" i="3" l="1"/>
  <c r="N222" i="3"/>
  <c r="E244" i="3"/>
  <c r="F244" i="3"/>
  <c r="H244" i="3" s="1"/>
  <c r="B245" i="3" s="1"/>
  <c r="I243" i="1"/>
  <c r="K243" i="1" s="1"/>
  <c r="N219" i="1"/>
  <c r="O219" i="1" s="1"/>
  <c r="P219" i="1" s="1"/>
  <c r="S219" i="1" s="1"/>
  <c r="U219" i="1" s="1"/>
  <c r="E244" i="1"/>
  <c r="F244" i="1" s="1"/>
  <c r="H244" i="1" s="1"/>
  <c r="G244" i="3" l="1"/>
  <c r="Y243" i="1"/>
  <c r="O222" i="3"/>
  <c r="Q222" i="3" s="1"/>
  <c r="K223" i="3" s="1"/>
  <c r="C245" i="3"/>
  <c r="D245" i="3" s="1"/>
  <c r="G244" i="1"/>
  <c r="J244" i="1"/>
  <c r="D245" i="1" s="1"/>
  <c r="Q219" i="1"/>
  <c r="R219" i="1" s="1"/>
  <c r="T219" i="1" s="1"/>
  <c r="E245" i="3" l="1"/>
  <c r="F245" i="3"/>
  <c r="H245" i="3" s="1"/>
  <c r="B246" i="3" s="1"/>
  <c r="L223" i="3"/>
  <c r="M223" i="3" s="1"/>
  <c r="I244" i="1"/>
  <c r="K244" i="1" s="1"/>
  <c r="N220" i="1"/>
  <c r="O220" i="1" s="1"/>
  <c r="P220" i="1" s="1"/>
  <c r="S220" i="1" s="1"/>
  <c r="U220" i="1" s="1"/>
  <c r="E245" i="1"/>
  <c r="F245" i="1" s="1"/>
  <c r="H245" i="1" s="1"/>
  <c r="G245" i="3" l="1"/>
  <c r="Y244" i="1"/>
  <c r="N223" i="3"/>
  <c r="P223" i="3"/>
  <c r="O223" i="3" s="1"/>
  <c r="Q223" i="3" s="1"/>
  <c r="K224" i="3" s="1"/>
  <c r="C246" i="3"/>
  <c r="D246" i="3" s="1"/>
  <c r="G245" i="1"/>
  <c r="J245" i="1"/>
  <c r="D246" i="1" s="1"/>
  <c r="Q220" i="1"/>
  <c r="R220" i="1" s="1"/>
  <c r="T220" i="1" s="1"/>
  <c r="L224" i="3" l="1"/>
  <c r="M224" i="3" s="1"/>
  <c r="E246" i="3"/>
  <c r="F246" i="3"/>
  <c r="H246" i="3" s="1"/>
  <c r="B247" i="3" s="1"/>
  <c r="I245" i="1"/>
  <c r="K245" i="1" s="1"/>
  <c r="N221" i="1"/>
  <c r="O221" i="1" s="1"/>
  <c r="P221" i="1" s="1"/>
  <c r="S221" i="1" s="1"/>
  <c r="U221" i="1" s="1"/>
  <c r="E246" i="1"/>
  <c r="F246" i="1" s="1"/>
  <c r="H246" i="1" s="1"/>
  <c r="G246" i="3" l="1"/>
  <c r="Y245" i="1"/>
  <c r="P224" i="3"/>
  <c r="N224" i="3"/>
  <c r="C247" i="3"/>
  <c r="D247" i="3" s="1"/>
  <c r="G246" i="1"/>
  <c r="J246" i="1"/>
  <c r="D247" i="1" s="1"/>
  <c r="Q221" i="1"/>
  <c r="R221" i="1" s="1"/>
  <c r="T221" i="1" s="1"/>
  <c r="O224" i="3" l="1"/>
  <c r="Q224" i="3" s="1"/>
  <c r="K225" i="3" s="1"/>
  <c r="E247" i="3"/>
  <c r="F247" i="3"/>
  <c r="H247" i="3" s="1"/>
  <c r="B248" i="3" s="1"/>
  <c r="L225" i="3"/>
  <c r="M225" i="3" s="1"/>
  <c r="I246" i="1"/>
  <c r="K246" i="1" s="1"/>
  <c r="N222" i="1"/>
  <c r="O222" i="1" s="1"/>
  <c r="P222" i="1" s="1"/>
  <c r="S222" i="1" s="1"/>
  <c r="U222" i="1" s="1"/>
  <c r="E247" i="1"/>
  <c r="F247" i="1" s="1"/>
  <c r="H247" i="1" s="1"/>
  <c r="Y246" i="1" l="1"/>
  <c r="C248" i="3"/>
  <c r="D248" i="3" s="1"/>
  <c r="N225" i="3"/>
  <c r="P225" i="3"/>
  <c r="O225" i="3" s="1"/>
  <c r="Q225" i="3" s="1"/>
  <c r="K226" i="3" s="1"/>
  <c r="G247" i="3"/>
  <c r="G247" i="1"/>
  <c r="J247" i="1"/>
  <c r="D248" i="1" s="1"/>
  <c r="Q222" i="1"/>
  <c r="R222" i="1" s="1"/>
  <c r="T222" i="1" s="1"/>
  <c r="N223" i="1" s="1"/>
  <c r="O223" i="1" s="1"/>
  <c r="P223" i="1" s="1"/>
  <c r="S223" i="1" s="1"/>
  <c r="U223" i="1" s="1"/>
  <c r="L226" i="3" l="1"/>
  <c r="M226" i="3" s="1"/>
  <c r="E248" i="3"/>
  <c r="F248" i="3"/>
  <c r="H248" i="3" s="1"/>
  <c r="B249" i="3" s="1"/>
  <c r="I247" i="1"/>
  <c r="K247" i="1" s="1"/>
  <c r="Q223" i="1"/>
  <c r="R223" i="1" s="1"/>
  <c r="T223" i="1" s="1"/>
  <c r="E248" i="1"/>
  <c r="F248" i="1" s="1"/>
  <c r="H248" i="1" s="1"/>
  <c r="Y247" i="1" l="1"/>
  <c r="C249" i="3"/>
  <c r="D249" i="3" s="1"/>
  <c r="P226" i="3"/>
  <c r="N226" i="3"/>
  <c r="G248" i="3"/>
  <c r="G248" i="1"/>
  <c r="J248" i="1"/>
  <c r="D249" i="1" s="1"/>
  <c r="N224" i="1"/>
  <c r="O224" i="1" s="1"/>
  <c r="P224" i="1" s="1"/>
  <c r="S224" i="1" s="1"/>
  <c r="U224" i="1" s="1"/>
  <c r="O226" i="3" l="1"/>
  <c r="Q226" i="3" s="1"/>
  <c r="K227" i="3" s="1"/>
  <c r="L227" i="3" s="1"/>
  <c r="M227" i="3" s="1"/>
  <c r="E249" i="3"/>
  <c r="F249" i="3"/>
  <c r="H249" i="3" s="1"/>
  <c r="B250" i="3" s="1"/>
  <c r="I248" i="1"/>
  <c r="K248" i="1" s="1"/>
  <c r="Q224" i="1"/>
  <c r="R224" i="1" s="1"/>
  <c r="T224" i="1" s="1"/>
  <c r="E249" i="1"/>
  <c r="F249" i="1" s="1"/>
  <c r="H249" i="1" s="1"/>
  <c r="G249" i="3" l="1"/>
  <c r="Y248" i="1"/>
  <c r="P227" i="3"/>
  <c r="N227" i="3"/>
  <c r="C250" i="3"/>
  <c r="D250" i="3" s="1"/>
  <c r="G249" i="1"/>
  <c r="J249" i="1"/>
  <c r="D250" i="1" s="1"/>
  <c r="N225" i="1"/>
  <c r="O227" i="3" l="1"/>
  <c r="Q227" i="3" s="1"/>
  <c r="K228" i="3" s="1"/>
  <c r="L228" i="3" s="1"/>
  <c r="M228" i="3" s="1"/>
  <c r="E250" i="3"/>
  <c r="F250" i="3"/>
  <c r="H250" i="3" s="1"/>
  <c r="B251" i="3" s="1"/>
  <c r="I249" i="1"/>
  <c r="K249" i="1" s="1"/>
  <c r="O225" i="1"/>
  <c r="P225" i="1" s="1"/>
  <c r="S225" i="1" s="1"/>
  <c r="U225" i="1" s="1"/>
  <c r="E250" i="1"/>
  <c r="F250" i="1" s="1"/>
  <c r="H250" i="1" s="1"/>
  <c r="N228" i="3" l="1"/>
  <c r="P228" i="3"/>
  <c r="O228" i="3" s="1"/>
  <c r="Q228" i="3" s="1"/>
  <c r="K229" i="3" s="1"/>
  <c r="C251" i="3"/>
  <c r="D251" i="3" s="1"/>
  <c r="G250" i="3"/>
  <c r="G250" i="1"/>
  <c r="Q225" i="1"/>
  <c r="R225" i="1" s="1"/>
  <c r="T225" i="1" s="1"/>
  <c r="J250" i="1"/>
  <c r="D251" i="1" s="1"/>
  <c r="Y249" i="1" l="1"/>
  <c r="L229" i="3"/>
  <c r="M229" i="3" s="1"/>
  <c r="E251" i="3"/>
  <c r="F251" i="3"/>
  <c r="H251" i="3" s="1"/>
  <c r="B252" i="3" s="1"/>
  <c r="I250" i="1"/>
  <c r="K250" i="1" s="1"/>
  <c r="N226" i="1"/>
  <c r="O226" i="1" s="1"/>
  <c r="P226" i="1" s="1"/>
  <c r="S226" i="1" s="1"/>
  <c r="U226" i="1" s="1"/>
  <c r="E251" i="1"/>
  <c r="F251" i="1" s="1"/>
  <c r="H251" i="1" s="1"/>
  <c r="G251" i="3" l="1"/>
  <c r="Y250" i="1"/>
  <c r="P229" i="3"/>
  <c r="N229" i="3"/>
  <c r="C252" i="3"/>
  <c r="D252" i="3" s="1"/>
  <c r="G251" i="1"/>
  <c r="J251" i="1"/>
  <c r="D252" i="1" s="1"/>
  <c r="Q226" i="1"/>
  <c r="R226" i="1" s="1"/>
  <c r="T226" i="1" s="1"/>
  <c r="O229" i="3" l="1"/>
  <c r="Q229" i="3" s="1"/>
  <c r="K230" i="3" s="1"/>
  <c r="E252" i="3"/>
  <c r="G252" i="3" s="1"/>
  <c r="F252" i="3"/>
  <c r="H252" i="3"/>
  <c r="B253" i="3" s="1"/>
  <c r="L230" i="3"/>
  <c r="M230" i="3" s="1"/>
  <c r="I251" i="1"/>
  <c r="K251" i="1" s="1"/>
  <c r="N227" i="1"/>
  <c r="E252" i="1"/>
  <c r="F252" i="1" s="1"/>
  <c r="H252" i="1" s="1"/>
  <c r="Y251" i="1" l="1"/>
  <c r="P230" i="3"/>
  <c r="N230" i="3"/>
  <c r="C253" i="3"/>
  <c r="D253" i="3" s="1"/>
  <c r="G252" i="1"/>
  <c r="J252" i="1"/>
  <c r="D253" i="1" s="1"/>
  <c r="O227" i="1"/>
  <c r="P227" i="1" s="1"/>
  <c r="S227" i="1" s="1"/>
  <c r="U227" i="1" s="1"/>
  <c r="O230" i="3" l="1"/>
  <c r="Q230" i="3" s="1"/>
  <c r="K231" i="3" s="1"/>
  <c r="E253" i="3"/>
  <c r="F253" i="3"/>
  <c r="H253" i="3" s="1"/>
  <c r="B254" i="3" s="1"/>
  <c r="L231" i="3"/>
  <c r="I252" i="1"/>
  <c r="K252" i="1" s="1"/>
  <c r="Q227" i="1"/>
  <c r="R227" i="1" s="1"/>
  <c r="T227" i="1" s="1"/>
  <c r="E253" i="1"/>
  <c r="F253" i="1" s="1"/>
  <c r="H253" i="1" s="1"/>
  <c r="M231" i="3" l="1"/>
  <c r="Y252" i="1"/>
  <c r="C254" i="3"/>
  <c r="D254" i="3" s="1"/>
  <c r="N231" i="3"/>
  <c r="P231" i="3"/>
  <c r="O231" i="3" s="1"/>
  <c r="Q231" i="3" s="1"/>
  <c r="K232" i="3" s="1"/>
  <c r="G253" i="3"/>
  <c r="G253" i="1"/>
  <c r="J253" i="1"/>
  <c r="D254" i="1" s="1"/>
  <c r="N228" i="1"/>
  <c r="O228" i="1" s="1"/>
  <c r="P228" i="1" s="1"/>
  <c r="S228" i="1" s="1"/>
  <c r="U228" i="1" s="1"/>
  <c r="L232" i="3" l="1"/>
  <c r="M232" i="3" s="1"/>
  <c r="F254" i="3"/>
  <c r="H254" i="3" s="1"/>
  <c r="B255" i="3" s="1"/>
  <c r="E254" i="3"/>
  <c r="G254" i="3" s="1"/>
  <c r="I253" i="1"/>
  <c r="K253" i="1" s="1"/>
  <c r="Q228" i="1"/>
  <c r="R228" i="1" s="1"/>
  <c r="T228" i="1" s="1"/>
  <c r="E254" i="1"/>
  <c r="F254" i="1" s="1"/>
  <c r="H254" i="1" s="1"/>
  <c r="Y253" i="1" l="1"/>
  <c r="C255" i="3"/>
  <c r="D255" i="3" s="1"/>
  <c r="P232" i="3"/>
  <c r="N232" i="3"/>
  <c r="G254" i="1"/>
  <c r="J254" i="1"/>
  <c r="D255" i="1" s="1"/>
  <c r="N229" i="1"/>
  <c r="O229" i="1" s="1"/>
  <c r="P229" i="1" s="1"/>
  <c r="S229" i="1" s="1"/>
  <c r="U229" i="1" s="1"/>
  <c r="O232" i="3" l="1"/>
  <c r="Q232" i="3" s="1"/>
  <c r="K233" i="3" s="1"/>
  <c r="L233" i="3" s="1"/>
  <c r="M233" i="3" s="1"/>
  <c r="E255" i="3"/>
  <c r="G255" i="3" s="1"/>
  <c r="F255" i="3"/>
  <c r="H255" i="3" s="1"/>
  <c r="B256" i="3" s="1"/>
  <c r="I254" i="1"/>
  <c r="K254" i="1" s="1"/>
  <c r="Q229" i="1"/>
  <c r="R229" i="1" s="1"/>
  <c r="T229" i="1" s="1"/>
  <c r="E255" i="1"/>
  <c r="F255" i="1" s="1"/>
  <c r="H255" i="1" s="1"/>
  <c r="Y254" i="1" l="1"/>
  <c r="N233" i="3"/>
  <c r="P233" i="3"/>
  <c r="O233" i="3" s="1"/>
  <c r="Q233" i="3" s="1"/>
  <c r="K234" i="3" s="1"/>
  <c r="C256" i="3"/>
  <c r="D256" i="3" s="1"/>
  <c r="G255" i="1"/>
  <c r="J255" i="1"/>
  <c r="D256" i="1" s="1"/>
  <c r="N230" i="1"/>
  <c r="O230" i="1" s="1"/>
  <c r="P230" i="1" s="1"/>
  <c r="S230" i="1" s="1"/>
  <c r="U230" i="1" s="1"/>
  <c r="L234" i="3" l="1"/>
  <c r="M234" i="3" s="1"/>
  <c r="F256" i="3"/>
  <c r="H256" i="3" s="1"/>
  <c r="B257" i="3" s="1"/>
  <c r="E256" i="3"/>
  <c r="I255" i="1"/>
  <c r="K255" i="1" s="1"/>
  <c r="Q230" i="1"/>
  <c r="R230" i="1" s="1"/>
  <c r="T230" i="1" s="1"/>
  <c r="E256" i="1"/>
  <c r="F256" i="1" s="1"/>
  <c r="H256" i="1" s="1"/>
  <c r="G256" i="3" l="1"/>
  <c r="C257" i="3"/>
  <c r="D257" i="3" s="1"/>
  <c r="P234" i="3"/>
  <c r="N234" i="3"/>
  <c r="G256" i="1"/>
  <c r="J256" i="1"/>
  <c r="D257" i="1" s="1"/>
  <c r="N231" i="1"/>
  <c r="Y255" i="1" l="1"/>
  <c r="O234" i="3"/>
  <c r="Q234" i="3" s="1"/>
  <c r="K235" i="3" s="1"/>
  <c r="L235" i="3" s="1"/>
  <c r="M235" i="3" s="1"/>
  <c r="E257" i="3"/>
  <c r="F257" i="3"/>
  <c r="H257" i="3" s="1"/>
  <c r="B258" i="3" s="1"/>
  <c r="I256" i="1"/>
  <c r="K256" i="1" s="1"/>
  <c r="O231" i="1"/>
  <c r="P231" i="1" s="1"/>
  <c r="S231" i="1" s="1"/>
  <c r="U231" i="1" s="1"/>
  <c r="E257" i="1"/>
  <c r="F257" i="1" s="1"/>
  <c r="H257" i="1" s="1"/>
  <c r="G257" i="3" l="1"/>
  <c r="Y256" i="1"/>
  <c r="P235" i="3"/>
  <c r="N235" i="3"/>
  <c r="C258" i="3"/>
  <c r="D258" i="3" s="1"/>
  <c r="G257" i="1"/>
  <c r="J257" i="1"/>
  <c r="D258" i="1" s="1"/>
  <c r="Q231" i="1"/>
  <c r="O235" i="3" l="1"/>
  <c r="Q235" i="3" s="1"/>
  <c r="K236" i="3" s="1"/>
  <c r="F258" i="3"/>
  <c r="H258" i="3" s="1"/>
  <c r="B259" i="3" s="1"/>
  <c r="E258" i="3"/>
  <c r="G258" i="3" s="1"/>
  <c r="L236" i="3"/>
  <c r="M236" i="3" s="1"/>
  <c r="I257" i="1"/>
  <c r="K257" i="1" s="1"/>
  <c r="R231" i="1"/>
  <c r="T231" i="1" s="1"/>
  <c r="E258" i="1"/>
  <c r="F258" i="1" s="1"/>
  <c r="H258" i="1" s="1"/>
  <c r="Y257" i="1" l="1"/>
  <c r="C259" i="3"/>
  <c r="D259" i="3" s="1"/>
  <c r="N236" i="3"/>
  <c r="P236" i="3"/>
  <c r="G258" i="1"/>
  <c r="J258" i="1"/>
  <c r="D259" i="1" s="1"/>
  <c r="N232" i="1"/>
  <c r="O232" i="1" s="1"/>
  <c r="P232" i="1" s="1"/>
  <c r="S232" i="1" s="1"/>
  <c r="U232" i="1" s="1"/>
  <c r="O236" i="3" l="1"/>
  <c r="Q236" i="3" s="1"/>
  <c r="K237" i="3" s="1"/>
  <c r="L237" i="3" s="1"/>
  <c r="M237" i="3" s="1"/>
  <c r="E259" i="3"/>
  <c r="F259" i="3"/>
  <c r="H259" i="3" s="1"/>
  <c r="B260" i="3" s="1"/>
  <c r="I258" i="1"/>
  <c r="K258" i="1" s="1"/>
  <c r="Q232" i="1"/>
  <c r="R232" i="1" s="1"/>
  <c r="T232" i="1" s="1"/>
  <c r="N233" i="1" s="1"/>
  <c r="E259" i="1"/>
  <c r="F259" i="1" s="1"/>
  <c r="H259" i="1" s="1"/>
  <c r="G259" i="3" l="1"/>
  <c r="Y258" i="1"/>
  <c r="P237" i="3"/>
  <c r="N237" i="3"/>
  <c r="C260" i="3"/>
  <c r="D260" i="3" s="1"/>
  <c r="G259" i="1"/>
  <c r="I259" i="1" s="1"/>
  <c r="K259" i="1" s="1"/>
  <c r="J259" i="1"/>
  <c r="D260" i="1" s="1"/>
  <c r="O233" i="1"/>
  <c r="P233" i="1" s="1"/>
  <c r="S233" i="1" s="1"/>
  <c r="U233" i="1" s="1"/>
  <c r="Y259" i="1" l="1"/>
  <c r="O237" i="3"/>
  <c r="Q237" i="3" s="1"/>
  <c r="K238" i="3" s="1"/>
  <c r="L238" i="3" s="1"/>
  <c r="M238" i="3" s="1"/>
  <c r="F260" i="3"/>
  <c r="H260" i="3" s="1"/>
  <c r="B261" i="3" s="1"/>
  <c r="E260" i="3"/>
  <c r="G260" i="3" s="1"/>
  <c r="Q233" i="1"/>
  <c r="R233" i="1" s="1"/>
  <c r="T233" i="1" s="1"/>
  <c r="E260" i="1"/>
  <c r="F260" i="1" s="1"/>
  <c r="H260" i="1" s="1"/>
  <c r="C261" i="3" l="1"/>
  <c r="D261" i="3" s="1"/>
  <c r="P238" i="3"/>
  <c r="N238" i="3"/>
  <c r="G260" i="1"/>
  <c r="J260" i="1"/>
  <c r="D261" i="1" s="1"/>
  <c r="N234" i="1"/>
  <c r="O234" i="1" s="1"/>
  <c r="P234" i="1" s="1"/>
  <c r="S234" i="1" s="1"/>
  <c r="U234" i="1" s="1"/>
  <c r="O238" i="3" l="1"/>
  <c r="Q238" i="3" s="1"/>
  <c r="K239" i="3" s="1"/>
  <c r="L239" i="3" s="1"/>
  <c r="M239" i="3" s="1"/>
  <c r="E261" i="3"/>
  <c r="F261" i="3"/>
  <c r="H261" i="3" s="1"/>
  <c r="B262" i="3" s="1"/>
  <c r="I260" i="1"/>
  <c r="K260" i="1" s="1"/>
  <c r="Q234" i="1"/>
  <c r="R234" i="1" s="1"/>
  <c r="T234" i="1" s="1"/>
  <c r="E261" i="1"/>
  <c r="F261" i="1" s="1"/>
  <c r="H261" i="1" s="1"/>
  <c r="G261" i="3" l="1"/>
  <c r="Y260" i="1"/>
  <c r="N239" i="3"/>
  <c r="P239" i="3"/>
  <c r="C262" i="3"/>
  <c r="D262" i="3" s="1"/>
  <c r="G261" i="1"/>
  <c r="J261" i="1"/>
  <c r="D262" i="1" s="1"/>
  <c r="N235" i="1"/>
  <c r="O235" i="1" s="1"/>
  <c r="P235" i="1" s="1"/>
  <c r="S235" i="1" s="1"/>
  <c r="U235" i="1" s="1"/>
  <c r="O239" i="3" l="1"/>
  <c r="Q239" i="3" s="1"/>
  <c r="K240" i="3" s="1"/>
  <c r="F262" i="3"/>
  <c r="E262" i="3"/>
  <c r="G262" i="3" s="1"/>
  <c r="H262" i="3"/>
  <c r="B263" i="3" s="1"/>
  <c r="L240" i="3"/>
  <c r="M240" i="3" s="1"/>
  <c r="I261" i="1"/>
  <c r="K261" i="1" s="1"/>
  <c r="Q235" i="1"/>
  <c r="R235" i="1" s="1"/>
  <c r="T235" i="1" s="1"/>
  <c r="E262" i="1"/>
  <c r="F262" i="1" s="1"/>
  <c r="H262" i="1" s="1"/>
  <c r="Y261" i="1" l="1"/>
  <c r="P240" i="3"/>
  <c r="N240" i="3"/>
  <c r="C263" i="3"/>
  <c r="D263" i="3" s="1"/>
  <c r="G262" i="1"/>
  <c r="I262" i="1" s="1"/>
  <c r="K262" i="1" s="1"/>
  <c r="J262" i="1"/>
  <c r="D263" i="1" s="1"/>
  <c r="N236" i="1"/>
  <c r="Y262" i="1" l="1"/>
  <c r="O240" i="3"/>
  <c r="Q240" i="3" s="1"/>
  <c r="K241" i="3" s="1"/>
  <c r="L241" i="3" s="1"/>
  <c r="M241" i="3" s="1"/>
  <c r="E263" i="3"/>
  <c r="F263" i="3"/>
  <c r="H263" i="3" s="1"/>
  <c r="B264" i="3" s="1"/>
  <c r="O236" i="1"/>
  <c r="P236" i="1" s="1"/>
  <c r="S236" i="1" s="1"/>
  <c r="U236" i="1" s="1"/>
  <c r="E263" i="1"/>
  <c r="F263" i="1" s="1"/>
  <c r="H263" i="1" s="1"/>
  <c r="G263" i="3" l="1"/>
  <c r="P241" i="3"/>
  <c r="N241" i="3"/>
  <c r="C264" i="3"/>
  <c r="D264" i="3" s="1"/>
  <c r="G263" i="1"/>
  <c r="J263" i="1"/>
  <c r="D264" i="1" s="1"/>
  <c r="Q236" i="1"/>
  <c r="R236" i="1" s="1"/>
  <c r="T236" i="1" s="1"/>
  <c r="O241" i="3" l="1"/>
  <c r="Q241" i="3" s="1"/>
  <c r="K242" i="3" s="1"/>
  <c r="F264" i="3"/>
  <c r="H264" i="3" s="1"/>
  <c r="B265" i="3" s="1"/>
  <c r="E264" i="3"/>
  <c r="L242" i="3"/>
  <c r="M242" i="3" s="1"/>
  <c r="I263" i="1"/>
  <c r="K263" i="1" s="1"/>
  <c r="N237" i="1"/>
  <c r="O237" i="1" s="1"/>
  <c r="P237" i="1" s="1"/>
  <c r="S237" i="1" s="1"/>
  <c r="U237" i="1" s="1"/>
  <c r="E264" i="1"/>
  <c r="F264" i="1" s="1"/>
  <c r="H264" i="1" s="1"/>
  <c r="Y263" i="1" l="1"/>
  <c r="P242" i="3"/>
  <c r="N242" i="3"/>
  <c r="C265" i="3"/>
  <c r="D265" i="3" s="1"/>
  <c r="G264" i="3"/>
  <c r="G264" i="1"/>
  <c r="J264" i="1"/>
  <c r="D265" i="1" s="1"/>
  <c r="Q237" i="1"/>
  <c r="R237" i="1" s="1"/>
  <c r="T237" i="1" s="1"/>
  <c r="O242" i="3" l="1"/>
  <c r="Q242" i="3" s="1"/>
  <c r="K243" i="3" s="1"/>
  <c r="E265" i="3"/>
  <c r="F265" i="3"/>
  <c r="H265" i="3" s="1"/>
  <c r="B266" i="3" s="1"/>
  <c r="I264" i="1"/>
  <c r="K264" i="1" s="1"/>
  <c r="N238" i="1"/>
  <c r="E265" i="1"/>
  <c r="F265" i="1" s="1"/>
  <c r="H265" i="1" s="1"/>
  <c r="Y264" i="1" l="1"/>
  <c r="C266" i="3"/>
  <c r="D266" i="3" s="1"/>
  <c r="G265" i="3"/>
  <c r="L243" i="3"/>
  <c r="M243" i="3" s="1"/>
  <c r="G265" i="1"/>
  <c r="I265" i="1" s="1"/>
  <c r="K265" i="1" s="1"/>
  <c r="J265" i="1"/>
  <c r="D266" i="1" s="1"/>
  <c r="O238" i="1"/>
  <c r="P238" i="1" s="1"/>
  <c r="S238" i="1" s="1"/>
  <c r="U238" i="1" s="1"/>
  <c r="Y265" i="1" l="1"/>
  <c r="N243" i="3"/>
  <c r="P243" i="3"/>
  <c r="O243" i="3" s="1"/>
  <c r="Q243" i="3" s="1"/>
  <c r="K244" i="3" s="1"/>
  <c r="F266" i="3"/>
  <c r="H266" i="3" s="1"/>
  <c r="B267" i="3" s="1"/>
  <c r="E266" i="3"/>
  <c r="Q238" i="1"/>
  <c r="R238" i="1" s="1"/>
  <c r="T238" i="1" s="1"/>
  <c r="E266" i="1"/>
  <c r="F266" i="1" s="1"/>
  <c r="H266" i="1" s="1"/>
  <c r="L244" i="3" l="1"/>
  <c r="M244" i="3" s="1"/>
  <c r="C267" i="3"/>
  <c r="D267" i="3" s="1"/>
  <c r="G266" i="3"/>
  <c r="G266" i="1"/>
  <c r="J266" i="1"/>
  <c r="D267" i="1" s="1"/>
  <c r="N239" i="1"/>
  <c r="E267" i="3" l="1"/>
  <c r="F267" i="3"/>
  <c r="H267" i="3" s="1"/>
  <c r="B268" i="3" s="1"/>
  <c r="P244" i="3"/>
  <c r="N244" i="3"/>
  <c r="I266" i="1"/>
  <c r="K266" i="1" s="1"/>
  <c r="O239" i="1"/>
  <c r="P239" i="1" s="1"/>
  <c r="S239" i="1" s="1"/>
  <c r="U239" i="1" s="1"/>
  <c r="E267" i="1"/>
  <c r="F267" i="1" s="1"/>
  <c r="H267" i="1" s="1"/>
  <c r="O244" i="3" l="1"/>
  <c r="Q244" i="3" s="1"/>
  <c r="K245" i="3" s="1"/>
  <c r="L245" i="3" s="1"/>
  <c r="M245" i="3" s="1"/>
  <c r="Y266" i="1"/>
  <c r="C268" i="3"/>
  <c r="D268" i="3" s="1"/>
  <c r="G267" i="3"/>
  <c r="G267" i="1"/>
  <c r="J267" i="1"/>
  <c r="D268" i="1" s="1"/>
  <c r="Q239" i="1"/>
  <c r="R239" i="1" s="1"/>
  <c r="T239" i="1" s="1"/>
  <c r="P245" i="3" l="1"/>
  <c r="N245" i="3"/>
  <c r="F268" i="3"/>
  <c r="H268" i="3" s="1"/>
  <c r="B269" i="3" s="1"/>
  <c r="E268" i="3"/>
  <c r="I267" i="1"/>
  <c r="K267" i="1" s="1"/>
  <c r="N240" i="1"/>
  <c r="O240" i="1" s="1"/>
  <c r="P240" i="1" s="1"/>
  <c r="S240" i="1" s="1"/>
  <c r="U240" i="1" s="1"/>
  <c r="E268" i="1"/>
  <c r="F268" i="1" s="1"/>
  <c r="H268" i="1" s="1"/>
  <c r="Y267" i="1" l="1"/>
  <c r="C269" i="3"/>
  <c r="D269" i="3" s="1"/>
  <c r="O245" i="3"/>
  <c r="Q245" i="3" s="1"/>
  <c r="K246" i="3" s="1"/>
  <c r="G268" i="3"/>
  <c r="G268" i="1"/>
  <c r="I268" i="1" s="1"/>
  <c r="K268" i="1" s="1"/>
  <c r="J268" i="1"/>
  <c r="D269" i="1" s="1"/>
  <c r="Q240" i="1"/>
  <c r="R240" i="1" s="1"/>
  <c r="T240" i="1" s="1"/>
  <c r="Y268" i="1" l="1"/>
  <c r="E269" i="3"/>
  <c r="F269" i="3"/>
  <c r="H269" i="3" s="1"/>
  <c r="B270" i="3" s="1"/>
  <c r="L246" i="3"/>
  <c r="M246" i="3" s="1"/>
  <c r="N241" i="1"/>
  <c r="O241" i="1" s="1"/>
  <c r="P241" i="1" s="1"/>
  <c r="S241" i="1" s="1"/>
  <c r="U241" i="1" s="1"/>
  <c r="E269" i="1"/>
  <c r="F269" i="1" s="1"/>
  <c r="H269" i="1" s="1"/>
  <c r="C270" i="3" l="1"/>
  <c r="D270" i="3"/>
  <c r="P246" i="3"/>
  <c r="N246" i="3"/>
  <c r="G269" i="3"/>
  <c r="G269" i="1"/>
  <c r="J269" i="1"/>
  <c r="D270" i="1" s="1"/>
  <c r="Q241" i="1"/>
  <c r="R241" i="1" s="1"/>
  <c r="T241" i="1" s="1"/>
  <c r="O246" i="3" l="1"/>
  <c r="Q246" i="3" s="1"/>
  <c r="K247" i="3" s="1"/>
  <c r="L247" i="3" s="1"/>
  <c r="M247" i="3" s="1"/>
  <c r="F270" i="3"/>
  <c r="H270" i="3" s="1"/>
  <c r="B271" i="3" s="1"/>
  <c r="E270" i="3"/>
  <c r="I269" i="1"/>
  <c r="K269" i="1" s="1"/>
  <c r="N242" i="1"/>
  <c r="O242" i="1" s="1"/>
  <c r="P242" i="1" s="1"/>
  <c r="S242" i="1" s="1"/>
  <c r="U242" i="1" s="1"/>
  <c r="E270" i="1"/>
  <c r="F270" i="1" s="1"/>
  <c r="H270" i="1" s="1"/>
  <c r="G270" i="3" l="1"/>
  <c r="Y269" i="1"/>
  <c r="C271" i="3"/>
  <c r="D271" i="3" s="1"/>
  <c r="N247" i="3"/>
  <c r="P247" i="3"/>
  <c r="G270" i="1"/>
  <c r="I270" i="1" s="1"/>
  <c r="K270" i="1" s="1"/>
  <c r="J270" i="1"/>
  <c r="D271" i="1" s="1"/>
  <c r="Q242" i="1"/>
  <c r="R242" i="1" s="1"/>
  <c r="T242" i="1" s="1"/>
  <c r="Y270" i="1" l="1"/>
  <c r="E271" i="3"/>
  <c r="F271" i="3"/>
  <c r="H271" i="3" s="1"/>
  <c r="B272" i="3" s="1"/>
  <c r="O247" i="3"/>
  <c r="Q247" i="3" s="1"/>
  <c r="K248" i="3" s="1"/>
  <c r="N243" i="1"/>
  <c r="O243" i="1" s="1"/>
  <c r="P243" i="1" s="1"/>
  <c r="S243" i="1" s="1"/>
  <c r="U243" i="1" s="1"/>
  <c r="E271" i="1"/>
  <c r="F271" i="1" s="1"/>
  <c r="H271" i="1" s="1"/>
  <c r="C272" i="3" l="1"/>
  <c r="D272" i="3"/>
  <c r="L248" i="3"/>
  <c r="M248" i="3" s="1"/>
  <c r="G271" i="3"/>
  <c r="G271" i="1"/>
  <c r="J271" i="1"/>
  <c r="D272" i="1" s="1"/>
  <c r="Q243" i="1"/>
  <c r="R243" i="1" s="1"/>
  <c r="T243" i="1" s="1"/>
  <c r="P248" i="3" l="1"/>
  <c r="N248" i="3"/>
  <c r="F272" i="3"/>
  <c r="H272" i="3" s="1"/>
  <c r="B273" i="3" s="1"/>
  <c r="E272" i="3"/>
  <c r="I271" i="1"/>
  <c r="K271" i="1" s="1"/>
  <c r="N244" i="1"/>
  <c r="O244" i="1" s="1"/>
  <c r="P244" i="1" s="1"/>
  <c r="S244" i="1" s="1"/>
  <c r="U244" i="1" s="1"/>
  <c r="E272" i="1"/>
  <c r="F272" i="1" s="1"/>
  <c r="H272" i="1" s="1"/>
  <c r="O248" i="3" l="1"/>
  <c r="Q248" i="3" s="1"/>
  <c r="K249" i="3" s="1"/>
  <c r="G272" i="3"/>
  <c r="Y271" i="1"/>
  <c r="L249" i="3"/>
  <c r="M249" i="3" s="1"/>
  <c r="C273" i="3"/>
  <c r="D273" i="3" s="1"/>
  <c r="G272" i="1"/>
  <c r="I272" i="1" s="1"/>
  <c r="K272" i="1" s="1"/>
  <c r="J272" i="1"/>
  <c r="D273" i="1" s="1"/>
  <c r="Q244" i="1"/>
  <c r="R244" i="1" s="1"/>
  <c r="T244" i="1" s="1"/>
  <c r="Y272" i="1" l="1"/>
  <c r="E273" i="3"/>
  <c r="F273" i="3"/>
  <c r="H273" i="3" s="1"/>
  <c r="B274" i="3" s="1"/>
  <c r="P249" i="3"/>
  <c r="N249" i="3"/>
  <c r="N245" i="1"/>
  <c r="O245" i="1" s="1"/>
  <c r="P245" i="1" s="1"/>
  <c r="S245" i="1" s="1"/>
  <c r="U245" i="1" s="1"/>
  <c r="E273" i="1"/>
  <c r="F273" i="1" s="1"/>
  <c r="H273" i="1" s="1"/>
  <c r="O249" i="3" l="1"/>
  <c r="Q249" i="3" s="1"/>
  <c r="K250" i="3" s="1"/>
  <c r="L250" i="3"/>
  <c r="M250" i="3" s="1"/>
  <c r="C274" i="3"/>
  <c r="D274" i="3" s="1"/>
  <c r="G273" i="3"/>
  <c r="G273" i="1"/>
  <c r="J273" i="1"/>
  <c r="D274" i="1" s="1"/>
  <c r="Q245" i="1"/>
  <c r="F274" i="3" l="1"/>
  <c r="H274" i="3" s="1"/>
  <c r="B275" i="3" s="1"/>
  <c r="E274" i="3"/>
  <c r="G274" i="3" s="1"/>
  <c r="P250" i="3"/>
  <c r="N250" i="3"/>
  <c r="I273" i="1"/>
  <c r="K273" i="1" s="1"/>
  <c r="R245" i="1"/>
  <c r="T245" i="1" s="1"/>
  <c r="E274" i="1"/>
  <c r="F274" i="1" s="1"/>
  <c r="H274" i="1" s="1"/>
  <c r="O250" i="3" l="1"/>
  <c r="Q250" i="3" s="1"/>
  <c r="K251" i="3" s="1"/>
  <c r="L251" i="3" s="1"/>
  <c r="M251" i="3" s="1"/>
  <c r="Y273" i="1"/>
  <c r="C275" i="3"/>
  <c r="D275" i="3" s="1"/>
  <c r="G274" i="1"/>
  <c r="J274" i="1"/>
  <c r="D275" i="1" s="1"/>
  <c r="N246" i="1"/>
  <c r="O246" i="1" s="1"/>
  <c r="P246" i="1" s="1"/>
  <c r="S246" i="1" s="1"/>
  <c r="U246" i="1" s="1"/>
  <c r="E275" i="3" l="1"/>
  <c r="F275" i="3"/>
  <c r="H275" i="3" s="1"/>
  <c r="B276" i="3" s="1"/>
  <c r="N251" i="3"/>
  <c r="P251" i="3"/>
  <c r="I274" i="1"/>
  <c r="K274" i="1" s="1"/>
  <c r="Q246" i="1"/>
  <c r="R246" i="1" s="1"/>
  <c r="T246" i="1" s="1"/>
  <c r="N247" i="1" s="1"/>
  <c r="O247" i="1" s="1"/>
  <c r="P247" i="1" s="1"/>
  <c r="S247" i="1" s="1"/>
  <c r="U247" i="1" s="1"/>
  <c r="E275" i="1"/>
  <c r="F275" i="1" s="1"/>
  <c r="H275" i="1" s="1"/>
  <c r="Y274" i="1" l="1"/>
  <c r="O251" i="3"/>
  <c r="Q251" i="3" s="1"/>
  <c r="K252" i="3" s="1"/>
  <c r="L252" i="3" s="1"/>
  <c r="M252" i="3" s="1"/>
  <c r="C276" i="3"/>
  <c r="D276" i="3" s="1"/>
  <c r="G275" i="3"/>
  <c r="G275" i="1"/>
  <c r="J275" i="1"/>
  <c r="D276" i="1" s="1"/>
  <c r="Q247" i="1"/>
  <c r="P252" i="3" l="1"/>
  <c r="N252" i="3"/>
  <c r="F276" i="3"/>
  <c r="H276" i="3" s="1"/>
  <c r="B277" i="3" s="1"/>
  <c r="E276" i="3"/>
  <c r="I275" i="1"/>
  <c r="K275" i="1" s="1"/>
  <c r="R247" i="1"/>
  <c r="T247" i="1" s="1"/>
  <c r="E276" i="1"/>
  <c r="F276" i="1" s="1"/>
  <c r="H276" i="1" s="1"/>
  <c r="G276" i="3" l="1"/>
  <c r="Y275" i="1"/>
  <c r="O252" i="3"/>
  <c r="Q252" i="3" s="1"/>
  <c r="K253" i="3" s="1"/>
  <c r="L253" i="3" s="1"/>
  <c r="M253" i="3" s="1"/>
  <c r="C277" i="3"/>
  <c r="D277" i="3" s="1"/>
  <c r="G276" i="1"/>
  <c r="N248" i="1"/>
  <c r="O248" i="1" s="1"/>
  <c r="P248" i="1" s="1"/>
  <c r="S248" i="1" s="1"/>
  <c r="U248" i="1" s="1"/>
  <c r="J276" i="1"/>
  <c r="D277" i="1" s="1"/>
  <c r="E277" i="3" l="1"/>
  <c r="F277" i="3"/>
  <c r="H277" i="3" s="1"/>
  <c r="B278" i="3" s="1"/>
  <c r="N253" i="3"/>
  <c r="P253" i="3"/>
  <c r="I276" i="1"/>
  <c r="K276" i="1" s="1"/>
  <c r="Q248" i="1"/>
  <c r="R248" i="1" s="1"/>
  <c r="T248" i="1" s="1"/>
  <c r="N249" i="1" s="1"/>
  <c r="O249" i="1" s="1"/>
  <c r="P249" i="1" s="1"/>
  <c r="S249" i="1" s="1"/>
  <c r="U249" i="1" s="1"/>
  <c r="E277" i="1"/>
  <c r="F277" i="1" s="1"/>
  <c r="H277" i="1" s="1"/>
  <c r="O253" i="3" l="1"/>
  <c r="Q253" i="3" s="1"/>
  <c r="K254" i="3" s="1"/>
  <c r="L254" i="3" s="1"/>
  <c r="M254" i="3" s="1"/>
  <c r="Y276" i="1"/>
  <c r="C278" i="3"/>
  <c r="D278" i="3"/>
  <c r="G277" i="3"/>
  <c r="G277" i="1"/>
  <c r="I277" i="1" s="1"/>
  <c r="K277" i="1" s="1"/>
  <c r="J277" i="1"/>
  <c r="D278" i="1" s="1"/>
  <c r="Q249" i="1"/>
  <c r="R249" i="1" s="1"/>
  <c r="T249" i="1" s="1"/>
  <c r="Y277" i="1" l="1"/>
  <c r="P254" i="3"/>
  <c r="N254" i="3"/>
  <c r="F278" i="3"/>
  <c r="H278" i="3" s="1"/>
  <c r="B279" i="3" s="1"/>
  <c r="E278" i="3"/>
  <c r="N250" i="1"/>
  <c r="O250" i="1" s="1"/>
  <c r="P250" i="1" s="1"/>
  <c r="S250" i="1" s="1"/>
  <c r="U250" i="1" s="1"/>
  <c r="E278" i="1"/>
  <c r="F278" i="1" s="1"/>
  <c r="H278" i="1" s="1"/>
  <c r="O254" i="3" l="1"/>
  <c r="Q254" i="3" s="1"/>
  <c r="K255" i="3" s="1"/>
  <c r="C279" i="3"/>
  <c r="D279" i="3" s="1"/>
  <c r="L255" i="3"/>
  <c r="M255" i="3" s="1"/>
  <c r="G278" i="3"/>
  <c r="G278" i="1"/>
  <c r="J278" i="1"/>
  <c r="D279" i="1" s="1"/>
  <c r="Q250" i="1"/>
  <c r="N255" i="3" l="1"/>
  <c r="P255" i="3"/>
  <c r="O255" i="3" s="1"/>
  <c r="Q255" i="3" s="1"/>
  <c r="K256" i="3" s="1"/>
  <c r="E279" i="3"/>
  <c r="F279" i="3"/>
  <c r="H279" i="3" s="1"/>
  <c r="B280" i="3" s="1"/>
  <c r="I278" i="1"/>
  <c r="K278" i="1" s="1"/>
  <c r="R250" i="1"/>
  <c r="T250" i="1" s="1"/>
  <c r="E279" i="1"/>
  <c r="F279" i="1" s="1"/>
  <c r="H279" i="1" s="1"/>
  <c r="G279" i="3" l="1"/>
  <c r="C280" i="3"/>
  <c r="D280" i="3" s="1"/>
  <c r="L256" i="3"/>
  <c r="M256" i="3" s="1"/>
  <c r="G279" i="1"/>
  <c r="J279" i="1"/>
  <c r="D280" i="1" s="1"/>
  <c r="N251" i="1"/>
  <c r="O251" i="1" s="1"/>
  <c r="P251" i="1" s="1"/>
  <c r="S251" i="1" s="1"/>
  <c r="U251" i="1" s="1"/>
  <c r="Y278" i="1" l="1"/>
  <c r="P256" i="3"/>
  <c r="N256" i="3"/>
  <c r="E280" i="3"/>
  <c r="F280" i="3"/>
  <c r="H280" i="3" s="1"/>
  <c r="B281" i="3" s="1"/>
  <c r="I279" i="1"/>
  <c r="K279" i="1" s="1"/>
  <c r="Q251" i="1"/>
  <c r="R251" i="1" s="1"/>
  <c r="T251" i="1" s="1"/>
  <c r="N252" i="1" s="1"/>
  <c r="O252" i="1" s="1"/>
  <c r="P252" i="1" s="1"/>
  <c r="S252" i="1" s="1"/>
  <c r="U252" i="1" s="1"/>
  <c r="E280" i="1"/>
  <c r="F280" i="1" s="1"/>
  <c r="H280" i="1" s="1"/>
  <c r="G280" i="3" l="1"/>
  <c r="O256" i="3"/>
  <c r="Q256" i="3" s="1"/>
  <c r="K257" i="3" s="1"/>
  <c r="L257" i="3" s="1"/>
  <c r="M257" i="3" s="1"/>
  <c r="Y279" i="1"/>
  <c r="C281" i="3"/>
  <c r="D281" i="3" s="1"/>
  <c r="G280" i="1"/>
  <c r="I280" i="1" s="1"/>
  <c r="K280" i="1" s="1"/>
  <c r="J280" i="1"/>
  <c r="D281" i="1" s="1"/>
  <c r="Q252" i="1"/>
  <c r="Y280" i="1" l="1"/>
  <c r="N257" i="3"/>
  <c r="P257" i="3"/>
  <c r="O257" i="3" s="1"/>
  <c r="Q257" i="3" s="1"/>
  <c r="K258" i="3" s="1"/>
  <c r="E281" i="3"/>
  <c r="G281" i="3" s="1"/>
  <c r="F281" i="3"/>
  <c r="H281" i="3"/>
  <c r="B282" i="3" s="1"/>
  <c r="R252" i="1"/>
  <c r="T252" i="1" s="1"/>
  <c r="E281" i="1"/>
  <c r="F281" i="1" s="1"/>
  <c r="H281" i="1" s="1"/>
  <c r="L258" i="3" l="1"/>
  <c r="M258" i="3" s="1"/>
  <c r="C282" i="3"/>
  <c r="D282" i="3"/>
  <c r="G281" i="1"/>
  <c r="J281" i="1"/>
  <c r="D282" i="1" s="1"/>
  <c r="N253" i="1"/>
  <c r="O253" i="1" s="1"/>
  <c r="P253" i="1" s="1"/>
  <c r="S253" i="1" s="1"/>
  <c r="U253" i="1" s="1"/>
  <c r="P258" i="3" l="1"/>
  <c r="N258" i="3"/>
  <c r="F282" i="3"/>
  <c r="H282" i="3" s="1"/>
  <c r="B283" i="3" s="1"/>
  <c r="E282" i="3"/>
  <c r="I281" i="1"/>
  <c r="K281" i="1" s="1"/>
  <c r="Q253" i="1"/>
  <c r="R253" i="1" s="1"/>
  <c r="T253" i="1" s="1"/>
  <c r="N254" i="1" s="1"/>
  <c r="O254" i="1" s="1"/>
  <c r="P254" i="1" s="1"/>
  <c r="S254" i="1" s="1"/>
  <c r="U254" i="1" s="1"/>
  <c r="E282" i="1"/>
  <c r="F282" i="1" s="1"/>
  <c r="H282" i="1" s="1"/>
  <c r="G282" i="3" l="1"/>
  <c r="Y281" i="1"/>
  <c r="O258" i="3"/>
  <c r="Q258" i="3" s="1"/>
  <c r="K259" i="3" s="1"/>
  <c r="L259" i="3" s="1"/>
  <c r="M259" i="3" s="1"/>
  <c r="C283" i="3"/>
  <c r="D283" i="3" s="1"/>
  <c r="G282" i="1"/>
  <c r="I282" i="1" s="1"/>
  <c r="K282" i="1" s="1"/>
  <c r="J282" i="1"/>
  <c r="D283" i="1" s="1"/>
  <c r="Q254" i="1"/>
  <c r="Y282" i="1" l="1"/>
  <c r="N259" i="3"/>
  <c r="P259" i="3"/>
  <c r="O259" i="3" s="1"/>
  <c r="Q259" i="3" s="1"/>
  <c r="K260" i="3" s="1"/>
  <c r="E283" i="3"/>
  <c r="F283" i="3"/>
  <c r="H283" i="3"/>
  <c r="B284" i="3" s="1"/>
  <c r="R254" i="1"/>
  <c r="T254" i="1" s="1"/>
  <c r="E283" i="1"/>
  <c r="F283" i="1" s="1"/>
  <c r="H283" i="1" s="1"/>
  <c r="G283" i="3" l="1"/>
  <c r="L260" i="3"/>
  <c r="M260" i="3" s="1"/>
  <c r="C284" i="3"/>
  <c r="D284" i="3"/>
  <c r="G283" i="1"/>
  <c r="I283" i="1" s="1"/>
  <c r="K283" i="1" s="1"/>
  <c r="J283" i="1"/>
  <c r="D284" i="1" s="1"/>
  <c r="N255" i="1"/>
  <c r="O255" i="1" s="1"/>
  <c r="P255" i="1" s="1"/>
  <c r="S255" i="1" s="1"/>
  <c r="U255" i="1" s="1"/>
  <c r="Y283" i="1" l="1"/>
  <c r="P260" i="3"/>
  <c r="N260" i="3"/>
  <c r="F284" i="3"/>
  <c r="H284" i="3" s="1"/>
  <c r="B285" i="3" s="1"/>
  <c r="E284" i="3"/>
  <c r="Q255" i="1"/>
  <c r="R255" i="1" s="1"/>
  <c r="T255" i="1" s="1"/>
  <c r="N256" i="1" s="1"/>
  <c r="O256" i="1" s="1"/>
  <c r="P256" i="1" s="1"/>
  <c r="S256" i="1" s="1"/>
  <c r="U256" i="1" s="1"/>
  <c r="E284" i="1"/>
  <c r="F284" i="1" s="1"/>
  <c r="H284" i="1" s="1"/>
  <c r="G284" i="3" l="1"/>
  <c r="O260" i="3"/>
  <c r="Q260" i="3" s="1"/>
  <c r="K261" i="3" s="1"/>
  <c r="L261" i="3" s="1"/>
  <c r="M261" i="3" s="1"/>
  <c r="C285" i="3"/>
  <c r="D285" i="3" s="1"/>
  <c r="G284" i="1"/>
  <c r="I284" i="1" s="1"/>
  <c r="K284" i="1" s="1"/>
  <c r="J284" i="1"/>
  <c r="D285" i="1" s="1"/>
  <c r="Q256" i="1"/>
  <c r="R256" i="1" s="1"/>
  <c r="T256" i="1" s="1"/>
  <c r="N257" i="1" s="1"/>
  <c r="O257" i="1" s="1"/>
  <c r="P257" i="1" s="1"/>
  <c r="S257" i="1" s="1"/>
  <c r="U257" i="1" s="1"/>
  <c r="Y284" i="1" l="1"/>
  <c r="E285" i="3"/>
  <c r="F285" i="3"/>
  <c r="H285" i="3" s="1"/>
  <c r="B286" i="3" s="1"/>
  <c r="N261" i="3"/>
  <c r="P261" i="3"/>
  <c r="Q257" i="1"/>
  <c r="R257" i="1" s="1"/>
  <c r="T257" i="1" s="1"/>
  <c r="E285" i="1"/>
  <c r="F285" i="1" s="1"/>
  <c r="H285" i="1" s="1"/>
  <c r="C286" i="3" l="1"/>
  <c r="D286" i="3"/>
  <c r="O261" i="3"/>
  <c r="Q261" i="3" s="1"/>
  <c r="K262" i="3" s="1"/>
  <c r="G285" i="3"/>
  <c r="G285" i="1"/>
  <c r="N258" i="1"/>
  <c r="O258" i="1" s="1"/>
  <c r="P258" i="1" s="1"/>
  <c r="S258" i="1" s="1"/>
  <c r="U258" i="1" s="1"/>
  <c r="J285" i="1"/>
  <c r="D286" i="1" s="1"/>
  <c r="L262" i="3" l="1"/>
  <c r="M262" i="3" s="1"/>
  <c r="F286" i="3"/>
  <c r="H286" i="3" s="1"/>
  <c r="B287" i="3" s="1"/>
  <c r="E286" i="3"/>
  <c r="G286" i="3" s="1"/>
  <c r="I285" i="1"/>
  <c r="K285" i="1" s="1"/>
  <c r="Q258" i="1"/>
  <c r="E286" i="1"/>
  <c r="F286" i="1" s="1"/>
  <c r="H286" i="1" s="1"/>
  <c r="Y285" i="1" l="1"/>
  <c r="C287" i="3"/>
  <c r="D287" i="3" s="1"/>
  <c r="P262" i="3"/>
  <c r="N262" i="3"/>
  <c r="G286" i="1"/>
  <c r="I286" i="1" s="1"/>
  <c r="K286" i="1" s="1"/>
  <c r="J286" i="1"/>
  <c r="D287" i="1" s="1"/>
  <c r="R258" i="1"/>
  <c r="T258" i="1" s="1"/>
  <c r="Y286" i="1" l="1"/>
  <c r="O262" i="3"/>
  <c r="Q262" i="3" s="1"/>
  <c r="K263" i="3" s="1"/>
  <c r="L263" i="3" s="1"/>
  <c r="M263" i="3" s="1"/>
  <c r="E287" i="3"/>
  <c r="G287" i="3" s="1"/>
  <c r="H287" i="3"/>
  <c r="B288" i="3" s="1"/>
  <c r="F287" i="3"/>
  <c r="N259" i="1"/>
  <c r="O259" i="1" s="1"/>
  <c r="P259" i="1" s="1"/>
  <c r="S259" i="1" s="1"/>
  <c r="U259" i="1" s="1"/>
  <c r="E287" i="1"/>
  <c r="F287" i="1" s="1"/>
  <c r="H287" i="1" s="1"/>
  <c r="N263" i="3" l="1"/>
  <c r="P263" i="3"/>
  <c r="C288" i="3"/>
  <c r="D288" i="3" s="1"/>
  <c r="G287" i="1"/>
  <c r="I287" i="1" s="1"/>
  <c r="K287" i="1" s="1"/>
  <c r="Q259" i="1"/>
  <c r="R259" i="1" s="1"/>
  <c r="T259" i="1" s="1"/>
  <c r="N260" i="1" s="1"/>
  <c r="O260" i="1" s="1"/>
  <c r="P260" i="1" s="1"/>
  <c r="S260" i="1" s="1"/>
  <c r="U260" i="1" s="1"/>
  <c r="Y287" i="1" l="1"/>
  <c r="O263" i="3"/>
  <c r="Q263" i="3" s="1"/>
  <c r="K264" i="3" s="1"/>
  <c r="L264" i="3" s="1"/>
  <c r="M264" i="3" s="1"/>
  <c r="E288" i="3"/>
  <c r="F288" i="3"/>
  <c r="H288" i="3" s="1"/>
  <c r="B289" i="3" s="1"/>
  <c r="J287" i="1"/>
  <c r="D288" i="1" s="1"/>
  <c r="E288" i="1" s="1"/>
  <c r="F288" i="1" s="1"/>
  <c r="H288" i="1" s="1"/>
  <c r="Q260" i="1"/>
  <c r="R260" i="1" s="1"/>
  <c r="T260" i="1" s="1"/>
  <c r="C289" i="3" l="1"/>
  <c r="D289" i="3" s="1"/>
  <c r="P264" i="3"/>
  <c r="N264" i="3"/>
  <c r="G288" i="3"/>
  <c r="G288" i="1"/>
  <c r="N261" i="1"/>
  <c r="J288" i="1"/>
  <c r="D289" i="1" s="1"/>
  <c r="O264" i="3" l="1"/>
  <c r="Q264" i="3" s="1"/>
  <c r="K265" i="3" s="1"/>
  <c r="L265" i="3"/>
  <c r="M265" i="3" s="1"/>
  <c r="E289" i="3"/>
  <c r="F289" i="3"/>
  <c r="H289" i="3" s="1"/>
  <c r="B290" i="3" s="1"/>
  <c r="I288" i="1"/>
  <c r="K288" i="1" s="1"/>
  <c r="O261" i="1"/>
  <c r="P261" i="1" s="1"/>
  <c r="S261" i="1" s="1"/>
  <c r="U261" i="1" s="1"/>
  <c r="E289" i="1"/>
  <c r="F289" i="1" s="1"/>
  <c r="H289" i="1" s="1"/>
  <c r="C290" i="3" l="1"/>
  <c r="D290" i="3"/>
  <c r="N265" i="3"/>
  <c r="P265" i="3"/>
  <c r="G289" i="3"/>
  <c r="G289" i="1"/>
  <c r="Q261" i="1"/>
  <c r="J289" i="1"/>
  <c r="D290" i="1" s="1"/>
  <c r="Y288" i="1" l="1"/>
  <c r="F290" i="3"/>
  <c r="H290" i="3" s="1"/>
  <c r="B291" i="3" s="1"/>
  <c r="E290" i="3"/>
  <c r="G290" i="3" s="1"/>
  <c r="O265" i="3"/>
  <c r="Q265" i="3" s="1"/>
  <c r="K266" i="3" s="1"/>
  <c r="I289" i="1"/>
  <c r="K289" i="1" s="1"/>
  <c r="R261" i="1"/>
  <c r="T261" i="1" s="1"/>
  <c r="E290" i="1"/>
  <c r="F290" i="1" s="1"/>
  <c r="H290" i="1" s="1"/>
  <c r="Y289" i="1" l="1"/>
  <c r="C291" i="3"/>
  <c r="D291" i="3" s="1"/>
  <c r="L266" i="3"/>
  <c r="M266" i="3" s="1"/>
  <c r="G290" i="1"/>
  <c r="I290" i="1" s="1"/>
  <c r="K290" i="1" s="1"/>
  <c r="J290" i="1"/>
  <c r="D291" i="1" s="1"/>
  <c r="N262" i="1"/>
  <c r="O262" i="1" s="1"/>
  <c r="P262" i="1" s="1"/>
  <c r="S262" i="1" s="1"/>
  <c r="U262" i="1" s="1"/>
  <c r="Y290" i="1" l="1"/>
  <c r="P266" i="3"/>
  <c r="N266" i="3"/>
  <c r="E291" i="3"/>
  <c r="G291" i="3" s="1"/>
  <c r="F291" i="3"/>
  <c r="H291" i="3" s="1"/>
  <c r="B292" i="3" s="1"/>
  <c r="Q262" i="1"/>
  <c r="R262" i="1" s="1"/>
  <c r="T262" i="1" s="1"/>
  <c r="E291" i="1"/>
  <c r="F291" i="1" s="1"/>
  <c r="H291" i="1" s="1"/>
  <c r="O266" i="3" l="1"/>
  <c r="Q266" i="3" s="1"/>
  <c r="K267" i="3" s="1"/>
  <c r="L267" i="3" s="1"/>
  <c r="M267" i="3" s="1"/>
  <c r="C292" i="3"/>
  <c r="D292" i="3" s="1"/>
  <c r="G291" i="1"/>
  <c r="J291" i="1"/>
  <c r="D292" i="1" s="1"/>
  <c r="N263" i="1"/>
  <c r="O263" i="1" s="1"/>
  <c r="P263" i="1" s="1"/>
  <c r="S263" i="1" s="1"/>
  <c r="U263" i="1" s="1"/>
  <c r="N267" i="3" l="1"/>
  <c r="P267" i="3"/>
  <c r="O267" i="3" s="1"/>
  <c r="Q267" i="3" s="1"/>
  <c r="K268" i="3" s="1"/>
  <c r="E292" i="3"/>
  <c r="F292" i="3"/>
  <c r="H292" i="3" s="1"/>
  <c r="B293" i="3" s="1"/>
  <c r="I291" i="1"/>
  <c r="K291" i="1" s="1"/>
  <c r="Q263" i="1"/>
  <c r="R263" i="1" s="1"/>
  <c r="T263" i="1" s="1"/>
  <c r="N264" i="1" s="1"/>
  <c r="E292" i="1"/>
  <c r="F292" i="1" s="1"/>
  <c r="H292" i="1" s="1"/>
  <c r="Y291" i="1" l="1"/>
  <c r="C293" i="3"/>
  <c r="D293" i="3" s="1"/>
  <c r="L268" i="3"/>
  <c r="M268" i="3" s="1"/>
  <c r="G292" i="3"/>
  <c r="G292" i="1"/>
  <c r="J292" i="1"/>
  <c r="D293" i="1" s="1"/>
  <c r="O264" i="1"/>
  <c r="P264" i="1" s="1"/>
  <c r="S264" i="1" s="1"/>
  <c r="U264" i="1" s="1"/>
  <c r="P268" i="3" l="1"/>
  <c r="N268" i="3"/>
  <c r="E293" i="3"/>
  <c r="F293" i="3"/>
  <c r="H293" i="3"/>
  <c r="B294" i="3" s="1"/>
  <c r="I292" i="1"/>
  <c r="K292" i="1" s="1"/>
  <c r="Q264" i="1"/>
  <c r="R264" i="1" s="1"/>
  <c r="T264" i="1" s="1"/>
  <c r="E293" i="1"/>
  <c r="F293" i="1" s="1"/>
  <c r="H293" i="1" s="1"/>
  <c r="O268" i="3" l="1"/>
  <c r="Q268" i="3" s="1"/>
  <c r="K269" i="3" s="1"/>
  <c r="L269" i="3" s="1"/>
  <c r="M269" i="3" s="1"/>
  <c r="G293" i="3"/>
  <c r="Y292" i="1"/>
  <c r="C294" i="3"/>
  <c r="D294" i="3" s="1"/>
  <c r="G293" i="1"/>
  <c r="J293" i="1"/>
  <c r="D294" i="1" s="1"/>
  <c r="N265" i="1"/>
  <c r="O265" i="1" s="1"/>
  <c r="P265" i="1" s="1"/>
  <c r="S265" i="1" s="1"/>
  <c r="U265" i="1" s="1"/>
  <c r="E294" i="3" l="1"/>
  <c r="F294" i="3"/>
  <c r="H294" i="3" s="1"/>
  <c r="B295" i="3" s="1"/>
  <c r="N269" i="3"/>
  <c r="P269" i="3"/>
  <c r="I293" i="1"/>
  <c r="K293" i="1" s="1"/>
  <c r="Q265" i="1"/>
  <c r="R265" i="1" s="1"/>
  <c r="T265" i="1" s="1"/>
  <c r="E294" i="1"/>
  <c r="F294" i="1" s="1"/>
  <c r="H294" i="1" s="1"/>
  <c r="O269" i="3" l="1"/>
  <c r="Q269" i="3" s="1"/>
  <c r="K270" i="3" s="1"/>
  <c r="L270" i="3" s="1"/>
  <c r="M270" i="3" s="1"/>
  <c r="Y293" i="1"/>
  <c r="C295" i="3"/>
  <c r="D295" i="3" s="1"/>
  <c r="G294" i="3"/>
  <c r="G294" i="1"/>
  <c r="J294" i="1"/>
  <c r="D295" i="1" s="1"/>
  <c r="N266" i="1"/>
  <c r="O266" i="1" s="1"/>
  <c r="P266" i="1" s="1"/>
  <c r="S266" i="1" s="1"/>
  <c r="U266" i="1" s="1"/>
  <c r="P270" i="3" l="1"/>
  <c r="N270" i="3"/>
  <c r="E295" i="3"/>
  <c r="F295" i="3"/>
  <c r="H295" i="3" s="1"/>
  <c r="B296" i="3" s="1"/>
  <c r="I294" i="1"/>
  <c r="K294" i="1" s="1"/>
  <c r="Q266" i="1"/>
  <c r="E295" i="1"/>
  <c r="F295" i="1" s="1"/>
  <c r="H295" i="1" s="1"/>
  <c r="G295" i="3" l="1"/>
  <c r="Y294" i="1"/>
  <c r="O270" i="3"/>
  <c r="Q270" i="3" s="1"/>
  <c r="K271" i="3" s="1"/>
  <c r="C296" i="3"/>
  <c r="D296" i="3"/>
  <c r="G295" i="1"/>
  <c r="J295" i="1"/>
  <c r="D296" i="1" s="1"/>
  <c r="R266" i="1"/>
  <c r="T266" i="1" s="1"/>
  <c r="F296" i="3" l="1"/>
  <c r="H296" i="3" s="1"/>
  <c r="B297" i="3" s="1"/>
  <c r="E296" i="3"/>
  <c r="G296" i="3" s="1"/>
  <c r="L271" i="3"/>
  <c r="M271" i="3" s="1"/>
  <c r="I295" i="1"/>
  <c r="K295" i="1" s="1"/>
  <c r="N267" i="1"/>
  <c r="O267" i="1" s="1"/>
  <c r="P267" i="1" s="1"/>
  <c r="S267" i="1" s="1"/>
  <c r="U267" i="1" s="1"/>
  <c r="E296" i="1"/>
  <c r="F296" i="1" s="1"/>
  <c r="H296" i="1" s="1"/>
  <c r="Y295" i="1" l="1"/>
  <c r="N271" i="3"/>
  <c r="P271" i="3"/>
  <c r="C297" i="3"/>
  <c r="D297" i="3" s="1"/>
  <c r="G296" i="1"/>
  <c r="J296" i="1"/>
  <c r="D297" i="1" s="1"/>
  <c r="Q267" i="1"/>
  <c r="R267" i="1" s="1"/>
  <c r="T267" i="1" s="1"/>
  <c r="O271" i="3" l="1"/>
  <c r="Q271" i="3" s="1"/>
  <c r="K272" i="3" s="1"/>
  <c r="E297" i="3"/>
  <c r="F297" i="3"/>
  <c r="H297" i="3" s="1"/>
  <c r="B298" i="3" s="1"/>
  <c r="L272" i="3"/>
  <c r="M272" i="3" s="1"/>
  <c r="I296" i="1"/>
  <c r="K296" i="1" s="1"/>
  <c r="N268" i="1"/>
  <c r="O268" i="1" s="1"/>
  <c r="P268" i="1" s="1"/>
  <c r="S268" i="1" s="1"/>
  <c r="U268" i="1" s="1"/>
  <c r="E297" i="1"/>
  <c r="F297" i="1" s="1"/>
  <c r="H297" i="1" s="1"/>
  <c r="Y296" i="1" l="1"/>
  <c r="C298" i="3"/>
  <c r="D298" i="3" s="1"/>
  <c r="P272" i="3"/>
  <c r="N272" i="3"/>
  <c r="G297" i="3"/>
  <c r="G297" i="1"/>
  <c r="I297" i="1" s="1"/>
  <c r="K297" i="1" s="1"/>
  <c r="J297" i="1"/>
  <c r="D298" i="1" s="1"/>
  <c r="Q268" i="1"/>
  <c r="R268" i="1" s="1"/>
  <c r="T268" i="1" s="1"/>
  <c r="O272" i="3" l="1"/>
  <c r="Q272" i="3" s="1"/>
  <c r="K273" i="3" s="1"/>
  <c r="L273" i="3" s="1"/>
  <c r="M273" i="3" s="1"/>
  <c r="Y297" i="1"/>
  <c r="F298" i="3"/>
  <c r="H298" i="3" s="1"/>
  <c r="B299" i="3" s="1"/>
  <c r="E298" i="3"/>
  <c r="G298" i="3" s="1"/>
  <c r="N269" i="1"/>
  <c r="O269" i="1" s="1"/>
  <c r="P269" i="1" s="1"/>
  <c r="S269" i="1" s="1"/>
  <c r="U269" i="1" s="1"/>
  <c r="E298" i="1"/>
  <c r="F298" i="1" s="1"/>
  <c r="H298" i="1" s="1"/>
  <c r="C299" i="3" l="1"/>
  <c r="D299" i="3"/>
  <c r="N273" i="3"/>
  <c r="P273" i="3"/>
  <c r="G298" i="1"/>
  <c r="I298" i="1" s="1"/>
  <c r="K298" i="1" s="1"/>
  <c r="J298" i="1"/>
  <c r="D299" i="1" s="1"/>
  <c r="Q269" i="1"/>
  <c r="R269" i="1" s="1"/>
  <c r="T269" i="1" s="1"/>
  <c r="Y298" i="1" l="1"/>
  <c r="E299" i="3"/>
  <c r="F299" i="3"/>
  <c r="H299" i="3" s="1"/>
  <c r="B300" i="3" s="1"/>
  <c r="O273" i="3"/>
  <c r="Q273" i="3" s="1"/>
  <c r="K274" i="3" s="1"/>
  <c r="N270" i="1"/>
  <c r="O270" i="1" s="1"/>
  <c r="P270" i="1" s="1"/>
  <c r="S270" i="1" s="1"/>
  <c r="U270" i="1" s="1"/>
  <c r="E299" i="1"/>
  <c r="F299" i="1" s="1"/>
  <c r="H299" i="1" s="1"/>
  <c r="G299" i="3" l="1"/>
  <c r="C300" i="3"/>
  <c r="D300" i="3"/>
  <c r="L274" i="3"/>
  <c r="M274" i="3" s="1"/>
  <c r="G299" i="1"/>
  <c r="J299" i="1"/>
  <c r="D300" i="1" s="1"/>
  <c r="Q270" i="1"/>
  <c r="R270" i="1" s="1"/>
  <c r="T270" i="1" s="1"/>
  <c r="P274" i="3" l="1"/>
  <c r="N274" i="3"/>
  <c r="E300" i="3"/>
  <c r="F300" i="3"/>
  <c r="H300" i="3" s="1"/>
  <c r="B301" i="3" s="1"/>
  <c r="I299" i="1"/>
  <c r="K299" i="1" s="1"/>
  <c r="N271" i="1"/>
  <c r="O271" i="1" s="1"/>
  <c r="P271" i="1" s="1"/>
  <c r="S271" i="1" s="1"/>
  <c r="U271" i="1" s="1"/>
  <c r="E300" i="1"/>
  <c r="F300" i="1" s="1"/>
  <c r="H300" i="1" s="1"/>
  <c r="G300" i="3" l="1"/>
  <c r="Y299" i="1"/>
  <c r="C301" i="3"/>
  <c r="D301" i="3" s="1"/>
  <c r="O274" i="3"/>
  <c r="Q274" i="3" s="1"/>
  <c r="K275" i="3" s="1"/>
  <c r="G300" i="1"/>
  <c r="Q271" i="1"/>
  <c r="J300" i="1"/>
  <c r="D301" i="1" s="1"/>
  <c r="L275" i="3" l="1"/>
  <c r="M275" i="3" s="1"/>
  <c r="E301" i="3"/>
  <c r="F301" i="3"/>
  <c r="H301" i="3" s="1"/>
  <c r="B302" i="3" s="1"/>
  <c r="I300" i="1"/>
  <c r="K300" i="1" s="1"/>
  <c r="R271" i="1"/>
  <c r="T271" i="1" s="1"/>
  <c r="E301" i="1"/>
  <c r="F301" i="1" s="1"/>
  <c r="H301" i="1" s="1"/>
  <c r="Y300" i="1" l="1"/>
  <c r="C302" i="3"/>
  <c r="D302" i="3"/>
  <c r="N275" i="3"/>
  <c r="P275" i="3"/>
  <c r="G301" i="3"/>
  <c r="G301" i="1"/>
  <c r="J301" i="1"/>
  <c r="D302" i="1" s="1"/>
  <c r="N272" i="1"/>
  <c r="O272" i="1" s="1"/>
  <c r="P272" i="1" s="1"/>
  <c r="S272" i="1" s="1"/>
  <c r="U272" i="1" s="1"/>
  <c r="F302" i="3" l="1"/>
  <c r="H302" i="3" s="1"/>
  <c r="B303" i="3" s="1"/>
  <c r="E302" i="3"/>
  <c r="G302" i="3" s="1"/>
  <c r="O275" i="3"/>
  <c r="Q275" i="3" s="1"/>
  <c r="K276" i="3" s="1"/>
  <c r="I301" i="1"/>
  <c r="K301" i="1" s="1"/>
  <c r="Q272" i="1"/>
  <c r="E302" i="1"/>
  <c r="F302" i="1" s="1"/>
  <c r="H302" i="1" s="1"/>
  <c r="Y301" i="1" l="1"/>
  <c r="C303" i="3"/>
  <c r="D303" i="3" s="1"/>
  <c r="L276" i="3"/>
  <c r="M276" i="3" s="1"/>
  <c r="G302" i="1"/>
  <c r="J302" i="1"/>
  <c r="D303" i="1" s="1"/>
  <c r="R272" i="1"/>
  <c r="T272" i="1" s="1"/>
  <c r="P276" i="3" l="1"/>
  <c r="N276" i="3"/>
  <c r="E303" i="3"/>
  <c r="F303" i="3"/>
  <c r="H303" i="3" s="1"/>
  <c r="B304" i="3" s="1"/>
  <c r="I302" i="1"/>
  <c r="K302" i="1" s="1"/>
  <c r="N273" i="1"/>
  <c r="O273" i="1" s="1"/>
  <c r="P273" i="1" s="1"/>
  <c r="S273" i="1" s="1"/>
  <c r="U273" i="1" s="1"/>
  <c r="E303" i="1"/>
  <c r="F303" i="1" s="1"/>
  <c r="H303" i="1" s="1"/>
  <c r="G303" i="3" l="1"/>
  <c r="Y302" i="1"/>
  <c r="C304" i="3"/>
  <c r="D304" i="3" s="1"/>
  <c r="O276" i="3"/>
  <c r="Q276" i="3" s="1"/>
  <c r="K277" i="3" s="1"/>
  <c r="G303" i="1"/>
  <c r="I303" i="1" s="1"/>
  <c r="K303" i="1" s="1"/>
  <c r="J303" i="1"/>
  <c r="D304" i="1" s="1"/>
  <c r="Q273" i="1"/>
  <c r="R273" i="1" s="1"/>
  <c r="T273" i="1" s="1"/>
  <c r="N274" i="1" s="1"/>
  <c r="O274" i="1" s="1"/>
  <c r="P274" i="1" s="1"/>
  <c r="S274" i="1" s="1"/>
  <c r="U274" i="1" s="1"/>
  <c r="Y303" i="1" l="1"/>
  <c r="L277" i="3"/>
  <c r="M277" i="3" s="1"/>
  <c r="F304" i="3"/>
  <c r="H304" i="3" s="1"/>
  <c r="B305" i="3" s="1"/>
  <c r="E304" i="3"/>
  <c r="Q274" i="1"/>
  <c r="R274" i="1" s="1"/>
  <c r="T274" i="1" s="1"/>
  <c r="E304" i="1"/>
  <c r="F304" i="1" s="1"/>
  <c r="H304" i="1" s="1"/>
  <c r="C305" i="3" l="1"/>
  <c r="D305" i="3" s="1"/>
  <c r="N277" i="3"/>
  <c r="P277" i="3"/>
  <c r="G304" i="3"/>
  <c r="G304" i="1"/>
  <c r="I304" i="1" s="1"/>
  <c r="K304" i="1" s="1"/>
  <c r="J304" i="1"/>
  <c r="D305" i="1" s="1"/>
  <c r="N275" i="1"/>
  <c r="O275" i="1" s="1"/>
  <c r="P275" i="1" s="1"/>
  <c r="S275" i="1" s="1"/>
  <c r="U275" i="1" s="1"/>
  <c r="Y304" i="1" l="1"/>
  <c r="E305" i="3"/>
  <c r="F305" i="3"/>
  <c r="H305" i="3" s="1"/>
  <c r="B306" i="3" s="1"/>
  <c r="O277" i="3"/>
  <c r="Q277" i="3" s="1"/>
  <c r="K278" i="3" s="1"/>
  <c r="Q275" i="1"/>
  <c r="E305" i="1"/>
  <c r="F305" i="1" s="1"/>
  <c r="H305" i="1" s="1"/>
  <c r="G305" i="3" l="1"/>
  <c r="C306" i="3"/>
  <c r="D306" i="3" s="1"/>
  <c r="L278" i="3"/>
  <c r="M278" i="3" s="1"/>
  <c r="G305" i="1"/>
  <c r="J305" i="1"/>
  <c r="D306" i="1" s="1"/>
  <c r="R275" i="1"/>
  <c r="T275" i="1" s="1"/>
  <c r="N278" i="3" l="1"/>
  <c r="P278" i="3"/>
  <c r="O278" i="3" s="1"/>
  <c r="Q278" i="3" s="1"/>
  <c r="K279" i="3" s="1"/>
  <c r="F306" i="3"/>
  <c r="H306" i="3" s="1"/>
  <c r="B307" i="3" s="1"/>
  <c r="E306" i="3"/>
  <c r="I305" i="1"/>
  <c r="K305" i="1" s="1"/>
  <c r="N276" i="1"/>
  <c r="O276" i="1" s="1"/>
  <c r="P276" i="1" s="1"/>
  <c r="S276" i="1" s="1"/>
  <c r="U276" i="1" s="1"/>
  <c r="E306" i="1"/>
  <c r="F306" i="1" s="1"/>
  <c r="H306" i="1" s="1"/>
  <c r="Y305" i="1" l="1"/>
  <c r="C307" i="3"/>
  <c r="D307" i="3" s="1"/>
  <c r="L279" i="3"/>
  <c r="M279" i="3" s="1"/>
  <c r="G306" i="3"/>
  <c r="G306" i="1"/>
  <c r="J306" i="1"/>
  <c r="D307" i="1" s="1"/>
  <c r="Q276" i="1"/>
  <c r="R276" i="1" s="1"/>
  <c r="T276" i="1" s="1"/>
  <c r="N277" i="1" s="1"/>
  <c r="O277" i="1" s="1"/>
  <c r="P277" i="1" s="1"/>
  <c r="S277" i="1" s="1"/>
  <c r="U277" i="1" s="1"/>
  <c r="P279" i="3" l="1"/>
  <c r="N279" i="3"/>
  <c r="E307" i="3"/>
  <c r="F307" i="3"/>
  <c r="H307" i="3" s="1"/>
  <c r="B308" i="3" s="1"/>
  <c r="I306" i="1"/>
  <c r="K306" i="1" s="1"/>
  <c r="Q277" i="1"/>
  <c r="R277" i="1" s="1"/>
  <c r="T277" i="1" s="1"/>
  <c r="E307" i="1"/>
  <c r="F307" i="1" s="1"/>
  <c r="H307" i="1" s="1"/>
  <c r="G307" i="3" l="1"/>
  <c r="Y306" i="1"/>
  <c r="O279" i="3"/>
  <c r="Q279" i="3" s="1"/>
  <c r="K280" i="3" s="1"/>
  <c r="L280" i="3" s="1"/>
  <c r="M280" i="3" s="1"/>
  <c r="C308" i="3"/>
  <c r="D308" i="3" s="1"/>
  <c r="G307" i="1"/>
  <c r="I307" i="1" s="1"/>
  <c r="K307" i="1" s="1"/>
  <c r="J307" i="1"/>
  <c r="D308" i="1" s="1"/>
  <c r="N278" i="1"/>
  <c r="O278" i="1" s="1"/>
  <c r="P278" i="1" s="1"/>
  <c r="S278" i="1" s="1"/>
  <c r="U278" i="1" s="1"/>
  <c r="Y307" i="1" l="1"/>
  <c r="P280" i="3"/>
  <c r="N280" i="3"/>
  <c r="E308" i="3"/>
  <c r="F308" i="3"/>
  <c r="H308" i="3" s="1"/>
  <c r="B309" i="3" s="1"/>
  <c r="Q278" i="1"/>
  <c r="E308" i="1"/>
  <c r="F308" i="1" s="1"/>
  <c r="H308" i="1" s="1"/>
  <c r="G308" i="3" l="1"/>
  <c r="O280" i="3"/>
  <c r="Q280" i="3" s="1"/>
  <c r="K281" i="3" s="1"/>
  <c r="L281" i="3" s="1"/>
  <c r="M281" i="3" s="1"/>
  <c r="C309" i="3"/>
  <c r="D309" i="3" s="1"/>
  <c r="G308" i="1"/>
  <c r="I308" i="1" s="1"/>
  <c r="K308" i="1" s="1"/>
  <c r="J308" i="1"/>
  <c r="D309" i="1" s="1"/>
  <c r="R278" i="1"/>
  <c r="T278" i="1" s="1"/>
  <c r="Y308" i="1" l="1"/>
  <c r="N281" i="3"/>
  <c r="P281" i="3"/>
  <c r="O281" i="3" s="1"/>
  <c r="Q281" i="3" s="1"/>
  <c r="K282" i="3" s="1"/>
  <c r="E309" i="3"/>
  <c r="F309" i="3"/>
  <c r="H309" i="3"/>
  <c r="B310" i="3" s="1"/>
  <c r="N279" i="1"/>
  <c r="O279" i="1" s="1"/>
  <c r="P279" i="1" s="1"/>
  <c r="S279" i="1" s="1"/>
  <c r="U279" i="1" s="1"/>
  <c r="E309" i="1"/>
  <c r="F309" i="1" s="1"/>
  <c r="H309" i="1" s="1"/>
  <c r="G309" i="3" l="1"/>
  <c r="L282" i="3"/>
  <c r="M282" i="3" s="1"/>
  <c r="C310" i="3"/>
  <c r="D310" i="3" s="1"/>
  <c r="G309" i="1"/>
  <c r="Q279" i="1"/>
  <c r="R279" i="1" s="1"/>
  <c r="T279" i="1" s="1"/>
  <c r="J309" i="1"/>
  <c r="D310" i="1" s="1"/>
  <c r="F310" i="3" l="1"/>
  <c r="H310" i="3" s="1"/>
  <c r="B311" i="3" s="1"/>
  <c r="E310" i="3"/>
  <c r="P282" i="3"/>
  <c r="N282" i="3"/>
  <c r="I309" i="1"/>
  <c r="K309" i="1" s="1"/>
  <c r="N280" i="1"/>
  <c r="O280" i="1" s="1"/>
  <c r="P280" i="1" s="1"/>
  <c r="S280" i="1" s="1"/>
  <c r="U280" i="1" s="1"/>
  <c r="E310" i="1"/>
  <c r="F310" i="1" s="1"/>
  <c r="H310" i="1" s="1"/>
  <c r="Y309" i="1" l="1"/>
  <c r="C311" i="3"/>
  <c r="D311" i="3" s="1"/>
  <c r="G310" i="3"/>
  <c r="O282" i="3"/>
  <c r="Q282" i="3" s="1"/>
  <c r="K283" i="3" s="1"/>
  <c r="G310" i="1"/>
  <c r="J310" i="1"/>
  <c r="D311" i="1" s="1"/>
  <c r="Q280" i="1"/>
  <c r="R280" i="1" s="1"/>
  <c r="T280" i="1" s="1"/>
  <c r="E311" i="3" l="1"/>
  <c r="F311" i="3"/>
  <c r="H311" i="3" s="1"/>
  <c r="B312" i="3" s="1"/>
  <c r="L283" i="3"/>
  <c r="M283" i="3" s="1"/>
  <c r="I310" i="1"/>
  <c r="K310" i="1" s="1"/>
  <c r="N281" i="1"/>
  <c r="O281" i="1" s="1"/>
  <c r="P281" i="1" s="1"/>
  <c r="S281" i="1" s="1"/>
  <c r="U281" i="1" s="1"/>
  <c r="E311" i="1"/>
  <c r="F311" i="1" s="1"/>
  <c r="H311" i="1" s="1"/>
  <c r="Y310" i="1" l="1"/>
  <c r="C312" i="3"/>
  <c r="D312" i="3" s="1"/>
  <c r="P283" i="3"/>
  <c r="N283" i="3"/>
  <c r="G311" i="3"/>
  <c r="G311" i="1"/>
  <c r="J311" i="1"/>
  <c r="D312" i="1" s="1"/>
  <c r="Q281" i="1"/>
  <c r="R281" i="1" s="1"/>
  <c r="T281" i="1" s="1"/>
  <c r="O283" i="3" l="1"/>
  <c r="Q283" i="3" s="1"/>
  <c r="K284" i="3" s="1"/>
  <c r="L284" i="3"/>
  <c r="M284" i="3" s="1"/>
  <c r="F312" i="3"/>
  <c r="H312" i="3" s="1"/>
  <c r="B313" i="3" s="1"/>
  <c r="E312" i="3"/>
  <c r="I311" i="1"/>
  <c r="K311" i="1" s="1"/>
  <c r="N282" i="1"/>
  <c r="O282" i="1" s="1"/>
  <c r="P282" i="1" s="1"/>
  <c r="S282" i="1" s="1"/>
  <c r="U282" i="1" s="1"/>
  <c r="E312" i="1"/>
  <c r="F312" i="1" s="1"/>
  <c r="H312" i="1" s="1"/>
  <c r="Y311" i="1" l="1"/>
  <c r="C313" i="3"/>
  <c r="D313" i="3" s="1"/>
  <c r="N284" i="3"/>
  <c r="P284" i="3"/>
  <c r="O284" i="3" s="1"/>
  <c r="Q284" i="3" s="1"/>
  <c r="K285" i="3" s="1"/>
  <c r="G312" i="3"/>
  <c r="G312" i="1"/>
  <c r="Q282" i="1"/>
  <c r="R282" i="1" s="1"/>
  <c r="T282" i="1" s="1"/>
  <c r="J312" i="1"/>
  <c r="D313" i="1" s="1"/>
  <c r="L285" i="3" l="1"/>
  <c r="M285" i="3" s="1"/>
  <c r="E313" i="3"/>
  <c r="F313" i="3"/>
  <c r="H313" i="3" s="1"/>
  <c r="B314" i="3" s="1"/>
  <c r="I312" i="1"/>
  <c r="K312" i="1" s="1"/>
  <c r="N283" i="1"/>
  <c r="O283" i="1" s="1"/>
  <c r="P283" i="1" s="1"/>
  <c r="S283" i="1" s="1"/>
  <c r="U283" i="1" s="1"/>
  <c r="E313" i="1"/>
  <c r="F313" i="1" s="1"/>
  <c r="H313" i="1" s="1"/>
  <c r="G313" i="3" l="1"/>
  <c r="Y312" i="1"/>
  <c r="P285" i="3"/>
  <c r="N285" i="3"/>
  <c r="C314" i="3"/>
  <c r="D314" i="3" s="1"/>
  <c r="G313" i="1"/>
  <c r="I313" i="1" s="1"/>
  <c r="K313" i="1" s="1"/>
  <c r="J313" i="1"/>
  <c r="D314" i="1" s="1"/>
  <c r="Q283" i="1"/>
  <c r="R283" i="1" s="1"/>
  <c r="T283" i="1" s="1"/>
  <c r="Y313" i="1" l="1"/>
  <c r="O285" i="3"/>
  <c r="Q285" i="3" s="1"/>
  <c r="K286" i="3" s="1"/>
  <c r="L286" i="3" s="1"/>
  <c r="M286" i="3" s="1"/>
  <c r="F314" i="3"/>
  <c r="H314" i="3" s="1"/>
  <c r="B315" i="3" s="1"/>
  <c r="E314" i="3"/>
  <c r="N284" i="1"/>
  <c r="O284" i="1" s="1"/>
  <c r="P284" i="1" s="1"/>
  <c r="S284" i="1" s="1"/>
  <c r="U284" i="1" s="1"/>
  <c r="E314" i="1"/>
  <c r="F314" i="1" s="1"/>
  <c r="H314" i="1" s="1"/>
  <c r="G314" i="3" l="1"/>
  <c r="N286" i="3"/>
  <c r="P286" i="3"/>
  <c r="C315" i="3"/>
  <c r="D315" i="3" s="1"/>
  <c r="G314" i="1"/>
  <c r="J314" i="1"/>
  <c r="D315" i="1" s="1"/>
  <c r="Q284" i="1"/>
  <c r="R284" i="1" s="1"/>
  <c r="T284" i="1" s="1"/>
  <c r="O286" i="3" l="1"/>
  <c r="Q286" i="3" s="1"/>
  <c r="K287" i="3" s="1"/>
  <c r="E315" i="3"/>
  <c r="F315" i="3"/>
  <c r="H315" i="3" s="1"/>
  <c r="B316" i="3" s="1"/>
  <c r="L287" i="3"/>
  <c r="I314" i="1"/>
  <c r="K314" i="1" s="1"/>
  <c r="N285" i="1"/>
  <c r="O285" i="1" s="1"/>
  <c r="P285" i="1" s="1"/>
  <c r="S285" i="1" s="1"/>
  <c r="U285" i="1" s="1"/>
  <c r="E315" i="1"/>
  <c r="F315" i="1" s="1"/>
  <c r="H315" i="1" s="1"/>
  <c r="M287" i="3" l="1"/>
  <c r="Y314" i="1"/>
  <c r="P287" i="3"/>
  <c r="O287" i="3" s="1"/>
  <c r="Q287" i="3" s="1"/>
  <c r="K288" i="3" s="1"/>
  <c r="N287" i="3"/>
  <c r="C316" i="3"/>
  <c r="D316" i="3" s="1"/>
  <c r="G315" i="3"/>
  <c r="G315" i="1"/>
  <c r="I315" i="1" s="1"/>
  <c r="K315" i="1" s="1"/>
  <c r="J315" i="1"/>
  <c r="D316" i="1" s="1"/>
  <c r="Q285" i="1"/>
  <c r="R285" i="1" s="1"/>
  <c r="T285" i="1" s="1"/>
  <c r="Y315" i="1" l="1"/>
  <c r="E316" i="3"/>
  <c r="F316" i="3"/>
  <c r="H316" i="3" s="1"/>
  <c r="B317" i="3" s="1"/>
  <c r="L288" i="3"/>
  <c r="M288" i="3" s="1"/>
  <c r="N286" i="1"/>
  <c r="E316" i="1"/>
  <c r="F316" i="1" s="1"/>
  <c r="H316" i="1" s="1"/>
  <c r="G316" i="3" l="1"/>
  <c r="P288" i="3"/>
  <c r="N288" i="3"/>
  <c r="C317" i="3"/>
  <c r="D317" i="3" s="1"/>
  <c r="G316" i="1"/>
  <c r="I316" i="1" s="1"/>
  <c r="K316" i="1" s="1"/>
  <c r="J316" i="1"/>
  <c r="D317" i="1" s="1"/>
  <c r="O286" i="1"/>
  <c r="P286" i="1" s="1"/>
  <c r="S286" i="1" s="1"/>
  <c r="U286" i="1" s="1"/>
  <c r="Y316" i="1" l="1"/>
  <c r="O288" i="3"/>
  <c r="Q288" i="3" s="1"/>
  <c r="K289" i="3" s="1"/>
  <c r="L289" i="3"/>
  <c r="M289" i="3" s="1"/>
  <c r="E317" i="3"/>
  <c r="F317" i="3"/>
  <c r="H317" i="3" s="1"/>
  <c r="B318" i="3" s="1"/>
  <c r="Q286" i="1"/>
  <c r="R286" i="1" s="1"/>
  <c r="T286" i="1" s="1"/>
  <c r="E317" i="1"/>
  <c r="F317" i="1" s="1"/>
  <c r="H317" i="1" s="1"/>
  <c r="G317" i="3" l="1"/>
  <c r="C318" i="3"/>
  <c r="D318" i="3" s="1"/>
  <c r="N289" i="3"/>
  <c r="P289" i="3"/>
  <c r="O289" i="3" s="1"/>
  <c r="Q289" i="3" s="1"/>
  <c r="K290" i="3" s="1"/>
  <c r="G317" i="1"/>
  <c r="J317" i="1"/>
  <c r="D318" i="1" s="1"/>
  <c r="N287" i="1"/>
  <c r="O287" i="1" s="1"/>
  <c r="P287" i="1" s="1"/>
  <c r="S287" i="1" s="1"/>
  <c r="U287" i="1" s="1"/>
  <c r="L290" i="3" l="1"/>
  <c r="M290" i="3" s="1"/>
  <c r="F318" i="3"/>
  <c r="H318" i="3" s="1"/>
  <c r="B319" i="3" s="1"/>
  <c r="E318" i="3"/>
  <c r="I317" i="1"/>
  <c r="K317" i="1" s="1"/>
  <c r="Q287" i="1"/>
  <c r="E318" i="1"/>
  <c r="F318" i="1" s="1"/>
  <c r="H318" i="1" s="1"/>
  <c r="C319" i="3" l="1"/>
  <c r="D319" i="3" s="1"/>
  <c r="N290" i="3"/>
  <c r="P290" i="3"/>
  <c r="G318" i="3"/>
  <c r="G318" i="1"/>
  <c r="J318" i="1"/>
  <c r="D319" i="1" s="1"/>
  <c r="R287" i="1"/>
  <c r="T287" i="1" s="1"/>
  <c r="Y317" i="1" l="1"/>
  <c r="E319" i="3"/>
  <c r="F319" i="3"/>
  <c r="H319" i="3" s="1"/>
  <c r="B320" i="3" s="1"/>
  <c r="O290" i="3"/>
  <c r="Q290" i="3" s="1"/>
  <c r="K291" i="3" s="1"/>
  <c r="I318" i="1"/>
  <c r="K318" i="1" s="1"/>
  <c r="N288" i="1"/>
  <c r="O288" i="1" s="1"/>
  <c r="P288" i="1" s="1"/>
  <c r="S288" i="1" s="1"/>
  <c r="U288" i="1" s="1"/>
  <c r="E319" i="1"/>
  <c r="F319" i="1" s="1"/>
  <c r="H319" i="1" s="1"/>
  <c r="Y318" i="1" l="1"/>
  <c r="C320" i="3"/>
  <c r="D320" i="3" s="1"/>
  <c r="L291" i="3"/>
  <c r="M291" i="3" s="1"/>
  <c r="G319" i="3"/>
  <c r="G319" i="1"/>
  <c r="I319" i="1" s="1"/>
  <c r="K319" i="1" s="1"/>
  <c r="J319" i="1"/>
  <c r="D320" i="1" s="1"/>
  <c r="Q288" i="1"/>
  <c r="R288" i="1" s="1"/>
  <c r="T288" i="1" s="1"/>
  <c r="N289" i="1" s="1"/>
  <c r="O289" i="1" s="1"/>
  <c r="P289" i="1" s="1"/>
  <c r="S289" i="1" s="1"/>
  <c r="U289" i="1" s="1"/>
  <c r="Y319" i="1" l="1"/>
  <c r="P291" i="3"/>
  <c r="N291" i="3"/>
  <c r="H320" i="3"/>
  <c r="B321" i="3" s="1"/>
  <c r="F320" i="3"/>
  <c r="E320" i="3"/>
  <c r="G320" i="3" s="1"/>
  <c r="Q289" i="1"/>
  <c r="E320" i="1"/>
  <c r="F320" i="1" s="1"/>
  <c r="H320" i="1" s="1"/>
  <c r="C321" i="3" l="1"/>
  <c r="D321" i="3" s="1"/>
  <c r="O291" i="3"/>
  <c r="Q291" i="3" s="1"/>
  <c r="K292" i="3" s="1"/>
  <c r="G320" i="1"/>
  <c r="J320" i="1"/>
  <c r="D321" i="1" s="1"/>
  <c r="R289" i="1"/>
  <c r="T289" i="1" s="1"/>
  <c r="E321" i="3" l="1"/>
  <c r="F321" i="3"/>
  <c r="H321" i="3" s="1"/>
  <c r="B322" i="3" s="1"/>
  <c r="L292" i="3"/>
  <c r="M292" i="3" s="1"/>
  <c r="I320" i="1"/>
  <c r="K320" i="1" s="1"/>
  <c r="N290" i="1"/>
  <c r="O290" i="1" s="1"/>
  <c r="P290" i="1" s="1"/>
  <c r="S290" i="1" s="1"/>
  <c r="U290" i="1" s="1"/>
  <c r="E321" i="1"/>
  <c r="F321" i="1" s="1"/>
  <c r="H321" i="1" s="1"/>
  <c r="Y320" i="1" l="1"/>
  <c r="C322" i="3"/>
  <c r="D322" i="3" s="1"/>
  <c r="P292" i="3"/>
  <c r="N292" i="3"/>
  <c r="G321" i="3"/>
  <c r="G321" i="1"/>
  <c r="J321" i="1"/>
  <c r="D322" i="1" s="1"/>
  <c r="Q290" i="1"/>
  <c r="R290" i="1" s="1"/>
  <c r="T290" i="1" s="1"/>
  <c r="O292" i="3" l="1"/>
  <c r="Q292" i="3" s="1"/>
  <c r="K293" i="3" s="1"/>
  <c r="L293" i="3" s="1"/>
  <c r="M293" i="3" s="1"/>
  <c r="F322" i="3"/>
  <c r="H322" i="3" s="1"/>
  <c r="B323" i="3" s="1"/>
  <c r="E322" i="3"/>
  <c r="G322" i="3" s="1"/>
  <c r="I321" i="1"/>
  <c r="K321" i="1" s="1"/>
  <c r="N291" i="1"/>
  <c r="O291" i="1" s="1"/>
  <c r="P291" i="1" s="1"/>
  <c r="S291" i="1" s="1"/>
  <c r="U291" i="1" s="1"/>
  <c r="E322" i="1"/>
  <c r="F322" i="1" s="1"/>
  <c r="H322" i="1" s="1"/>
  <c r="Y321" i="1" l="1"/>
  <c r="C323" i="3"/>
  <c r="D323" i="3" s="1"/>
  <c r="N293" i="3"/>
  <c r="P293" i="3"/>
  <c r="O293" i="3" s="1"/>
  <c r="Q293" i="3" s="1"/>
  <c r="K294" i="3" s="1"/>
  <c r="G322" i="1"/>
  <c r="J322" i="1"/>
  <c r="D323" i="1" s="1"/>
  <c r="Q291" i="1"/>
  <c r="R291" i="1" s="1"/>
  <c r="T291" i="1" s="1"/>
  <c r="N292" i="1" s="1"/>
  <c r="O292" i="1" s="1"/>
  <c r="P292" i="1" s="1"/>
  <c r="S292" i="1" s="1"/>
  <c r="U292" i="1" s="1"/>
  <c r="L294" i="3" l="1"/>
  <c r="M294" i="3" s="1"/>
  <c r="E323" i="3"/>
  <c r="G323" i="3" s="1"/>
  <c r="F323" i="3"/>
  <c r="H323" i="3" s="1"/>
  <c r="B324" i="3" s="1"/>
  <c r="I322" i="1"/>
  <c r="K322" i="1" s="1"/>
  <c r="Q292" i="1"/>
  <c r="R292" i="1" s="1"/>
  <c r="T292" i="1" s="1"/>
  <c r="E323" i="1"/>
  <c r="F323" i="1" s="1"/>
  <c r="H323" i="1" s="1"/>
  <c r="Y322" i="1" l="1"/>
  <c r="P294" i="3"/>
  <c r="N294" i="3"/>
  <c r="C324" i="3"/>
  <c r="D324" i="3" s="1"/>
  <c r="G323" i="1"/>
  <c r="J323" i="1"/>
  <c r="D324" i="1" s="1"/>
  <c r="N293" i="1"/>
  <c r="O294" i="3" l="1"/>
  <c r="Q294" i="3" s="1"/>
  <c r="K295" i="3" s="1"/>
  <c r="E324" i="3"/>
  <c r="F324" i="3"/>
  <c r="H324" i="3" s="1"/>
  <c r="B325" i="3" s="1"/>
  <c r="L295" i="3"/>
  <c r="M295" i="3" s="1"/>
  <c r="I323" i="1"/>
  <c r="K323" i="1" s="1"/>
  <c r="O293" i="1"/>
  <c r="P293" i="1" s="1"/>
  <c r="S293" i="1" s="1"/>
  <c r="U293" i="1" s="1"/>
  <c r="E324" i="1"/>
  <c r="F324" i="1" s="1"/>
  <c r="H324" i="1" s="1"/>
  <c r="Y323" i="1" l="1"/>
  <c r="C325" i="3"/>
  <c r="D325" i="3" s="1"/>
  <c r="N295" i="3"/>
  <c r="P295" i="3"/>
  <c r="O295" i="3" s="1"/>
  <c r="Q295" i="3" s="1"/>
  <c r="K296" i="3" s="1"/>
  <c r="G324" i="3"/>
  <c r="G324" i="1"/>
  <c r="Q293" i="1"/>
  <c r="R293" i="1" s="1"/>
  <c r="T293" i="1" s="1"/>
  <c r="J324" i="1"/>
  <c r="D325" i="1" s="1"/>
  <c r="L296" i="3" l="1"/>
  <c r="M296" i="3" s="1"/>
  <c r="E325" i="3"/>
  <c r="F325" i="3"/>
  <c r="H325" i="3" s="1"/>
  <c r="B326" i="3" s="1"/>
  <c r="I324" i="1"/>
  <c r="K324" i="1" s="1"/>
  <c r="N294" i="1"/>
  <c r="O294" i="1" s="1"/>
  <c r="P294" i="1" s="1"/>
  <c r="S294" i="1" s="1"/>
  <c r="U294" i="1" s="1"/>
  <c r="E325" i="1"/>
  <c r="F325" i="1" s="1"/>
  <c r="H325" i="1" s="1"/>
  <c r="Y324" i="1" l="1"/>
  <c r="C326" i="3"/>
  <c r="D326" i="3" s="1"/>
  <c r="N296" i="3"/>
  <c r="P296" i="3"/>
  <c r="G325" i="3"/>
  <c r="G325" i="1"/>
  <c r="I325" i="1" s="1"/>
  <c r="K325" i="1" s="1"/>
  <c r="J325" i="1"/>
  <c r="D326" i="1" s="1"/>
  <c r="Q294" i="1"/>
  <c r="R294" i="1" s="1"/>
  <c r="T294" i="1" s="1"/>
  <c r="O296" i="3" l="1"/>
  <c r="Q296" i="3" s="1"/>
  <c r="K297" i="3" s="1"/>
  <c r="L297" i="3" s="1"/>
  <c r="M297" i="3" s="1"/>
  <c r="Y325" i="1"/>
  <c r="F326" i="3"/>
  <c r="H326" i="3" s="1"/>
  <c r="B327" i="3" s="1"/>
  <c r="E326" i="3"/>
  <c r="N295" i="1"/>
  <c r="O295" i="1" s="1"/>
  <c r="P295" i="1" s="1"/>
  <c r="S295" i="1" s="1"/>
  <c r="U295" i="1" s="1"/>
  <c r="E326" i="1"/>
  <c r="F326" i="1" s="1"/>
  <c r="H326" i="1" s="1"/>
  <c r="C327" i="3" l="1"/>
  <c r="D327" i="3" s="1"/>
  <c r="P297" i="3"/>
  <c r="N297" i="3"/>
  <c r="G326" i="3"/>
  <c r="G326" i="1"/>
  <c r="J326" i="1"/>
  <c r="D327" i="1" s="1"/>
  <c r="Q295" i="1"/>
  <c r="R295" i="1" s="1"/>
  <c r="T295" i="1" s="1"/>
  <c r="O297" i="3" l="1"/>
  <c r="Q297" i="3" s="1"/>
  <c r="K298" i="3" s="1"/>
  <c r="L298" i="3"/>
  <c r="M298" i="3" s="1"/>
  <c r="E327" i="3"/>
  <c r="F327" i="3"/>
  <c r="H327" i="3" s="1"/>
  <c r="B328" i="3" s="1"/>
  <c r="I326" i="1"/>
  <c r="K326" i="1" s="1"/>
  <c r="N296" i="1"/>
  <c r="O296" i="1" s="1"/>
  <c r="P296" i="1" s="1"/>
  <c r="S296" i="1" s="1"/>
  <c r="U296" i="1" s="1"/>
  <c r="E327" i="1"/>
  <c r="F327" i="1" s="1"/>
  <c r="H327" i="1" s="1"/>
  <c r="G327" i="3" l="1"/>
  <c r="Y326" i="1"/>
  <c r="C328" i="3"/>
  <c r="D328" i="3" s="1"/>
  <c r="N298" i="3"/>
  <c r="P298" i="3"/>
  <c r="G327" i="1"/>
  <c r="J327" i="1"/>
  <c r="D328" i="1" s="1"/>
  <c r="Q296" i="1"/>
  <c r="R296" i="1" s="1"/>
  <c r="T296" i="1" s="1"/>
  <c r="O298" i="3" l="1"/>
  <c r="Q298" i="3" s="1"/>
  <c r="K299" i="3" s="1"/>
  <c r="L299" i="3"/>
  <c r="M299" i="3" s="1"/>
  <c r="F328" i="3"/>
  <c r="H328" i="3" s="1"/>
  <c r="B329" i="3" s="1"/>
  <c r="E328" i="3"/>
  <c r="I327" i="1"/>
  <c r="K327" i="1" s="1"/>
  <c r="N297" i="1"/>
  <c r="O297" i="1" s="1"/>
  <c r="P297" i="1" s="1"/>
  <c r="S297" i="1" s="1"/>
  <c r="U297" i="1" s="1"/>
  <c r="E328" i="1"/>
  <c r="F328" i="1" s="1"/>
  <c r="H328" i="1" s="1"/>
  <c r="Y327" i="1" l="1"/>
  <c r="C329" i="3"/>
  <c r="D329" i="3" s="1"/>
  <c r="P299" i="3"/>
  <c r="N299" i="3"/>
  <c r="G328" i="3"/>
  <c r="G328" i="1"/>
  <c r="J328" i="1"/>
  <c r="D329" i="1" s="1"/>
  <c r="Q297" i="1"/>
  <c r="R297" i="1" s="1"/>
  <c r="T297" i="1" s="1"/>
  <c r="O299" i="3" l="1"/>
  <c r="Q299" i="3" s="1"/>
  <c r="K300" i="3" s="1"/>
  <c r="L300" i="3" s="1"/>
  <c r="M300" i="3" s="1"/>
  <c r="E329" i="3"/>
  <c r="F329" i="3"/>
  <c r="H329" i="3" s="1"/>
  <c r="B330" i="3" s="1"/>
  <c r="I328" i="1"/>
  <c r="K328" i="1" s="1"/>
  <c r="N298" i="1"/>
  <c r="O298" i="1" s="1"/>
  <c r="P298" i="1" s="1"/>
  <c r="S298" i="1" s="1"/>
  <c r="U298" i="1" s="1"/>
  <c r="E329" i="1"/>
  <c r="F329" i="1" s="1"/>
  <c r="H329" i="1" s="1"/>
  <c r="G329" i="3" l="1"/>
  <c r="Y328" i="1"/>
  <c r="P300" i="3"/>
  <c r="N300" i="3"/>
  <c r="C330" i="3"/>
  <c r="D330" i="3" s="1"/>
  <c r="G329" i="1"/>
  <c r="J329" i="1"/>
  <c r="D330" i="1" s="1"/>
  <c r="Q298" i="1"/>
  <c r="R298" i="1" s="1"/>
  <c r="T298" i="1" s="1"/>
  <c r="O300" i="3" l="1"/>
  <c r="Q300" i="3" s="1"/>
  <c r="K301" i="3" s="1"/>
  <c r="F330" i="3"/>
  <c r="E330" i="3"/>
  <c r="G330" i="3" s="1"/>
  <c r="H330" i="3"/>
  <c r="B331" i="3" s="1"/>
  <c r="L301" i="3"/>
  <c r="M301" i="3" s="1"/>
  <c r="I329" i="1"/>
  <c r="K329" i="1" s="1"/>
  <c r="N299" i="1"/>
  <c r="E330" i="1"/>
  <c r="F330" i="1" s="1"/>
  <c r="H330" i="1" s="1"/>
  <c r="Y329" i="1" l="1"/>
  <c r="N301" i="3"/>
  <c r="P301" i="3"/>
  <c r="O301" i="3" s="1"/>
  <c r="Q301" i="3" s="1"/>
  <c r="K302" i="3" s="1"/>
  <c r="C331" i="3"/>
  <c r="D331" i="3" s="1"/>
  <c r="G330" i="1"/>
  <c r="O299" i="1"/>
  <c r="P299" i="1" s="1"/>
  <c r="S299" i="1" s="1"/>
  <c r="U299" i="1" s="1"/>
  <c r="J330" i="1"/>
  <c r="D331" i="1" s="1"/>
  <c r="E331" i="3" l="1"/>
  <c r="F331" i="3"/>
  <c r="H331" i="3" s="1"/>
  <c r="B332" i="3" s="1"/>
  <c r="L302" i="3"/>
  <c r="M302" i="3" s="1"/>
  <c r="I330" i="1"/>
  <c r="K330" i="1" s="1"/>
  <c r="Q299" i="1"/>
  <c r="R299" i="1" s="1"/>
  <c r="T299" i="1" s="1"/>
  <c r="E331" i="1"/>
  <c r="F331" i="1" s="1"/>
  <c r="H331" i="1" s="1"/>
  <c r="G331" i="3" l="1"/>
  <c r="Y330" i="1"/>
  <c r="P302" i="3"/>
  <c r="N302" i="3"/>
  <c r="C332" i="3"/>
  <c r="D332" i="3" s="1"/>
  <c r="G331" i="1"/>
  <c r="J331" i="1"/>
  <c r="D332" i="1" s="1"/>
  <c r="N300" i="1"/>
  <c r="O300" i="1" s="1"/>
  <c r="P300" i="1" s="1"/>
  <c r="S300" i="1" s="1"/>
  <c r="U300" i="1" s="1"/>
  <c r="O302" i="3" l="1"/>
  <c r="Q302" i="3" s="1"/>
  <c r="K303" i="3" s="1"/>
  <c r="E332" i="3"/>
  <c r="F332" i="3"/>
  <c r="H332" i="3" s="1"/>
  <c r="B333" i="3" s="1"/>
  <c r="L303" i="3"/>
  <c r="M303" i="3" s="1"/>
  <c r="I331" i="1"/>
  <c r="K331" i="1" s="1"/>
  <c r="Q300" i="1"/>
  <c r="R300" i="1" s="1"/>
  <c r="T300" i="1" s="1"/>
  <c r="E332" i="1"/>
  <c r="F332" i="1" s="1"/>
  <c r="H332" i="1" s="1"/>
  <c r="Y331" i="1" l="1"/>
  <c r="C333" i="3"/>
  <c r="D333" i="3" s="1"/>
  <c r="P303" i="3"/>
  <c r="N303" i="3"/>
  <c r="G332" i="3"/>
  <c r="G332" i="1"/>
  <c r="I332" i="1" s="1"/>
  <c r="K332" i="1" s="1"/>
  <c r="J332" i="1"/>
  <c r="D333" i="1" s="1"/>
  <c r="N301" i="1"/>
  <c r="O301" i="1" s="1"/>
  <c r="P301" i="1" s="1"/>
  <c r="S301" i="1" s="1"/>
  <c r="U301" i="1" s="1"/>
  <c r="Y332" i="1" l="1"/>
  <c r="O303" i="3"/>
  <c r="Q303" i="3" s="1"/>
  <c r="K304" i="3" s="1"/>
  <c r="L304" i="3" s="1"/>
  <c r="M304" i="3" s="1"/>
  <c r="E333" i="3"/>
  <c r="F333" i="3"/>
  <c r="H333" i="3" s="1"/>
  <c r="B334" i="3" s="1"/>
  <c r="Q301" i="1"/>
  <c r="R301" i="1" s="1"/>
  <c r="T301" i="1" s="1"/>
  <c r="E333" i="1"/>
  <c r="F333" i="1" s="1"/>
  <c r="H333" i="1" s="1"/>
  <c r="C334" i="3" l="1"/>
  <c r="D334" i="3" s="1"/>
  <c r="N304" i="3"/>
  <c r="P304" i="3"/>
  <c r="O304" i="3" s="1"/>
  <c r="Q304" i="3" s="1"/>
  <c r="K305" i="3" s="1"/>
  <c r="G333" i="3"/>
  <c r="G333" i="1"/>
  <c r="J333" i="1"/>
  <c r="D334" i="1" s="1"/>
  <c r="N302" i="1"/>
  <c r="O302" i="1" s="1"/>
  <c r="P302" i="1" s="1"/>
  <c r="S302" i="1" s="1"/>
  <c r="U302" i="1" s="1"/>
  <c r="L305" i="3" l="1"/>
  <c r="M305" i="3" s="1"/>
  <c r="F334" i="3"/>
  <c r="H334" i="3" s="1"/>
  <c r="B335" i="3" s="1"/>
  <c r="E334" i="3"/>
  <c r="I333" i="1"/>
  <c r="K333" i="1" s="1"/>
  <c r="Q302" i="1"/>
  <c r="R302" i="1" s="1"/>
  <c r="T302" i="1" s="1"/>
  <c r="E334" i="1"/>
  <c r="F334" i="1" s="1"/>
  <c r="H334" i="1" s="1"/>
  <c r="Y333" i="1" l="1"/>
  <c r="C335" i="3"/>
  <c r="D335" i="3" s="1"/>
  <c r="P305" i="3"/>
  <c r="N305" i="3"/>
  <c r="G334" i="3"/>
  <c r="G334" i="1"/>
  <c r="J334" i="1"/>
  <c r="D335" i="1" s="1"/>
  <c r="N303" i="1"/>
  <c r="O303" i="1" s="1"/>
  <c r="P303" i="1" s="1"/>
  <c r="S303" i="1" s="1"/>
  <c r="U303" i="1" s="1"/>
  <c r="O305" i="3" l="1"/>
  <c r="Q305" i="3" s="1"/>
  <c r="K306" i="3" s="1"/>
  <c r="L306" i="3" s="1"/>
  <c r="M306" i="3" s="1"/>
  <c r="E335" i="3"/>
  <c r="F335" i="3"/>
  <c r="H335" i="3" s="1"/>
  <c r="B336" i="3" s="1"/>
  <c r="I334" i="1"/>
  <c r="K334" i="1" s="1"/>
  <c r="Q303" i="1"/>
  <c r="R303" i="1" s="1"/>
  <c r="T303" i="1" s="1"/>
  <c r="E335" i="1"/>
  <c r="F335" i="1" s="1"/>
  <c r="H335" i="1" s="1"/>
  <c r="G335" i="3" l="1"/>
  <c r="Y334" i="1"/>
  <c r="C336" i="3"/>
  <c r="D336" i="3"/>
  <c r="N306" i="3"/>
  <c r="P306" i="3"/>
  <c r="O306" i="3" s="1"/>
  <c r="Q306" i="3" s="1"/>
  <c r="K307" i="3" s="1"/>
  <c r="G335" i="1"/>
  <c r="I335" i="1" s="1"/>
  <c r="K335" i="1" s="1"/>
  <c r="J335" i="1"/>
  <c r="D336" i="1" s="1"/>
  <c r="N304" i="1"/>
  <c r="Y335" i="1" l="1"/>
  <c r="L307" i="3"/>
  <c r="M307" i="3" s="1"/>
  <c r="F336" i="3"/>
  <c r="H336" i="3" s="1"/>
  <c r="B337" i="3" s="1"/>
  <c r="E336" i="3"/>
  <c r="O304" i="1"/>
  <c r="P304" i="1" s="1"/>
  <c r="S304" i="1" s="1"/>
  <c r="U304" i="1" s="1"/>
  <c r="E336" i="1"/>
  <c r="F336" i="1" s="1"/>
  <c r="H336" i="1" s="1"/>
  <c r="C337" i="3" l="1"/>
  <c r="D337" i="3" s="1"/>
  <c r="P307" i="3"/>
  <c r="N307" i="3"/>
  <c r="G336" i="3"/>
  <c r="G336" i="1"/>
  <c r="J336" i="1"/>
  <c r="D337" i="1" s="1"/>
  <c r="Q304" i="1"/>
  <c r="R304" i="1" s="1"/>
  <c r="T304" i="1" s="1"/>
  <c r="O307" i="3" l="1"/>
  <c r="Q307" i="3" s="1"/>
  <c r="K308" i="3" s="1"/>
  <c r="L308" i="3" s="1"/>
  <c r="M308" i="3" s="1"/>
  <c r="E337" i="3"/>
  <c r="F337" i="3"/>
  <c r="H337" i="3" s="1"/>
  <c r="B338" i="3" s="1"/>
  <c r="I336" i="1"/>
  <c r="K336" i="1" s="1"/>
  <c r="N305" i="1"/>
  <c r="E337" i="1"/>
  <c r="F337" i="1" s="1"/>
  <c r="H337" i="1" s="1"/>
  <c r="G337" i="3" l="1"/>
  <c r="Y336" i="1"/>
  <c r="P308" i="3"/>
  <c r="N308" i="3"/>
  <c r="C338" i="3"/>
  <c r="D338" i="3" s="1"/>
  <c r="G337" i="1"/>
  <c r="J337" i="1"/>
  <c r="D338" i="1" s="1"/>
  <c r="O305" i="1"/>
  <c r="P305" i="1" s="1"/>
  <c r="S305" i="1" s="1"/>
  <c r="U305" i="1" s="1"/>
  <c r="O308" i="3" l="1"/>
  <c r="Q308" i="3" s="1"/>
  <c r="K309" i="3" s="1"/>
  <c r="F338" i="3"/>
  <c r="E338" i="3"/>
  <c r="G338" i="3" s="1"/>
  <c r="H338" i="3"/>
  <c r="B339" i="3" s="1"/>
  <c r="L309" i="3"/>
  <c r="M309" i="3" s="1"/>
  <c r="I337" i="1"/>
  <c r="K337" i="1" s="1"/>
  <c r="Q305" i="1"/>
  <c r="R305" i="1" s="1"/>
  <c r="T305" i="1" s="1"/>
  <c r="E338" i="1"/>
  <c r="F338" i="1" s="1"/>
  <c r="H338" i="1" s="1"/>
  <c r="Y337" i="1" l="1"/>
  <c r="N309" i="3"/>
  <c r="P309" i="3"/>
  <c r="O309" i="3" s="1"/>
  <c r="Q309" i="3" s="1"/>
  <c r="K310" i="3" s="1"/>
  <c r="C339" i="3"/>
  <c r="D339" i="3" s="1"/>
  <c r="G338" i="1"/>
  <c r="J338" i="1"/>
  <c r="D339" i="1" s="1"/>
  <c r="N306" i="1"/>
  <c r="O306" i="1" s="1"/>
  <c r="P306" i="1" s="1"/>
  <c r="S306" i="1" s="1"/>
  <c r="U306" i="1" s="1"/>
  <c r="E339" i="3" l="1"/>
  <c r="F339" i="3"/>
  <c r="H339" i="3" s="1"/>
  <c r="B340" i="3" s="1"/>
  <c r="L310" i="3"/>
  <c r="M310" i="3" s="1"/>
  <c r="I338" i="1"/>
  <c r="K338" i="1" s="1"/>
  <c r="Q306" i="1"/>
  <c r="R306" i="1" s="1"/>
  <c r="T306" i="1" s="1"/>
  <c r="E339" i="1"/>
  <c r="F339" i="1" s="1"/>
  <c r="H339" i="1" s="1"/>
  <c r="Y338" i="1" l="1"/>
  <c r="P310" i="3"/>
  <c r="N310" i="3"/>
  <c r="C340" i="3"/>
  <c r="D340" i="3" s="1"/>
  <c r="G339" i="3"/>
  <c r="G339" i="1"/>
  <c r="N307" i="1"/>
  <c r="O307" i="1" s="1"/>
  <c r="P307" i="1" s="1"/>
  <c r="S307" i="1" s="1"/>
  <c r="U307" i="1" s="1"/>
  <c r="J339" i="1"/>
  <c r="D340" i="1" s="1"/>
  <c r="O310" i="3" l="1"/>
  <c r="Q310" i="3" s="1"/>
  <c r="K311" i="3" s="1"/>
  <c r="E340" i="3"/>
  <c r="F340" i="3"/>
  <c r="H340" i="3" s="1"/>
  <c r="B341" i="3" s="1"/>
  <c r="L311" i="3"/>
  <c r="M311" i="3" s="1"/>
  <c r="I339" i="1"/>
  <c r="K339" i="1" s="1"/>
  <c r="Q307" i="1"/>
  <c r="R307" i="1" s="1"/>
  <c r="T307" i="1" s="1"/>
  <c r="E340" i="1"/>
  <c r="F340" i="1" s="1"/>
  <c r="H340" i="1" s="1"/>
  <c r="Y339" i="1" l="1"/>
  <c r="P311" i="3"/>
  <c r="N311" i="3"/>
  <c r="C341" i="3"/>
  <c r="D341" i="3" s="1"/>
  <c r="G340" i="3"/>
  <c r="G340" i="1"/>
  <c r="I340" i="1" s="1"/>
  <c r="K340" i="1" s="1"/>
  <c r="J340" i="1"/>
  <c r="D341" i="1" s="1"/>
  <c r="N308" i="1"/>
  <c r="O308" i="1" s="1"/>
  <c r="P308" i="1" s="1"/>
  <c r="S308" i="1" s="1"/>
  <c r="U308" i="1" s="1"/>
  <c r="O311" i="3" l="1"/>
  <c r="Q311" i="3" s="1"/>
  <c r="K312" i="3" s="1"/>
  <c r="Y340" i="1"/>
  <c r="E341" i="3"/>
  <c r="F341" i="3"/>
  <c r="H341" i="3" s="1"/>
  <c r="B342" i="3" s="1"/>
  <c r="L312" i="3"/>
  <c r="M312" i="3" s="1"/>
  <c r="Q308" i="1"/>
  <c r="R308" i="1" s="1"/>
  <c r="T308" i="1" s="1"/>
  <c r="E341" i="1"/>
  <c r="F341" i="1" s="1"/>
  <c r="H341" i="1" s="1"/>
  <c r="N312" i="3" l="1"/>
  <c r="P312" i="3"/>
  <c r="O312" i="3" s="1"/>
  <c r="Q312" i="3" s="1"/>
  <c r="K313" i="3" s="1"/>
  <c r="C342" i="3"/>
  <c r="D342" i="3" s="1"/>
  <c r="G341" i="3"/>
  <c r="G341" i="1"/>
  <c r="I341" i="1" s="1"/>
  <c r="K341" i="1" s="1"/>
  <c r="J341" i="1"/>
  <c r="D342" i="1" s="1"/>
  <c r="N309" i="1"/>
  <c r="O309" i="1" s="1"/>
  <c r="P309" i="1" s="1"/>
  <c r="S309" i="1" s="1"/>
  <c r="U309" i="1" s="1"/>
  <c r="Y341" i="1" l="1"/>
  <c r="E342" i="3"/>
  <c r="F342" i="3"/>
  <c r="H342" i="3" s="1"/>
  <c r="B343" i="3" s="1"/>
  <c r="L313" i="3"/>
  <c r="M313" i="3" s="1"/>
  <c r="Q309" i="1"/>
  <c r="E342" i="1"/>
  <c r="F342" i="1" s="1"/>
  <c r="H342" i="1" s="1"/>
  <c r="P313" i="3" l="1"/>
  <c r="N313" i="3"/>
  <c r="C343" i="3"/>
  <c r="D343" i="3" s="1"/>
  <c r="G342" i="3"/>
  <c r="G342" i="1"/>
  <c r="J342" i="1"/>
  <c r="D343" i="1" s="1"/>
  <c r="R309" i="1"/>
  <c r="T309" i="1" s="1"/>
  <c r="O313" i="3" l="1"/>
  <c r="Q313" i="3" s="1"/>
  <c r="K314" i="3" s="1"/>
  <c r="E343" i="3"/>
  <c r="F343" i="3"/>
  <c r="H343" i="3" s="1"/>
  <c r="B344" i="3" s="1"/>
  <c r="L314" i="3"/>
  <c r="M314" i="3" s="1"/>
  <c r="I342" i="1"/>
  <c r="K342" i="1" s="1"/>
  <c r="N310" i="1"/>
  <c r="O310" i="1" s="1"/>
  <c r="P310" i="1" s="1"/>
  <c r="S310" i="1" s="1"/>
  <c r="U310" i="1" s="1"/>
  <c r="E343" i="1"/>
  <c r="F343" i="1" s="1"/>
  <c r="H343" i="1" s="1"/>
  <c r="Y342" i="1" l="1"/>
  <c r="C344" i="3"/>
  <c r="D344" i="3"/>
  <c r="N314" i="3"/>
  <c r="P314" i="3"/>
  <c r="G343" i="3"/>
  <c r="G343" i="1"/>
  <c r="J343" i="1"/>
  <c r="D344" i="1" s="1"/>
  <c r="Q310" i="1"/>
  <c r="R310" i="1" s="1"/>
  <c r="T310" i="1" s="1"/>
  <c r="E344" i="3" l="1"/>
  <c r="F344" i="3"/>
  <c r="H344" i="3" s="1"/>
  <c r="B345" i="3" s="1"/>
  <c r="O314" i="3"/>
  <c r="Q314" i="3" s="1"/>
  <c r="K315" i="3" s="1"/>
  <c r="I343" i="1"/>
  <c r="K343" i="1" s="1"/>
  <c r="N311" i="1"/>
  <c r="O311" i="1" s="1"/>
  <c r="P311" i="1" s="1"/>
  <c r="S311" i="1" s="1"/>
  <c r="U311" i="1" s="1"/>
  <c r="E344" i="1"/>
  <c r="F344" i="1" s="1"/>
  <c r="H344" i="1" s="1"/>
  <c r="Y343" i="1" l="1"/>
  <c r="C345" i="3"/>
  <c r="D345" i="3" s="1"/>
  <c r="L315" i="3"/>
  <c r="M315" i="3" s="1"/>
  <c r="G344" i="3"/>
  <c r="G344" i="1"/>
  <c r="I344" i="1" s="1"/>
  <c r="K344" i="1" s="1"/>
  <c r="J344" i="1"/>
  <c r="D345" i="1" s="1"/>
  <c r="Q311" i="1"/>
  <c r="R311" i="1" s="1"/>
  <c r="T311" i="1" s="1"/>
  <c r="Y344" i="1" l="1"/>
  <c r="P315" i="3"/>
  <c r="N315" i="3"/>
  <c r="E345" i="3"/>
  <c r="G345" i="3" s="1"/>
  <c r="F345" i="3"/>
  <c r="H345" i="3" s="1"/>
  <c r="B346" i="3" s="1"/>
  <c r="N312" i="1"/>
  <c r="O312" i="1" s="1"/>
  <c r="P312" i="1" s="1"/>
  <c r="S312" i="1" s="1"/>
  <c r="U312" i="1" s="1"/>
  <c r="E345" i="1"/>
  <c r="F345" i="1" s="1"/>
  <c r="H345" i="1" s="1"/>
  <c r="C346" i="3" l="1"/>
  <c r="D346" i="3" s="1"/>
  <c r="O315" i="3"/>
  <c r="Q315" i="3" s="1"/>
  <c r="K316" i="3" s="1"/>
  <c r="G345" i="1"/>
  <c r="J345" i="1"/>
  <c r="D346" i="1" s="1"/>
  <c r="Q312" i="1"/>
  <c r="R312" i="1" s="1"/>
  <c r="T312" i="1" s="1"/>
  <c r="L316" i="3" l="1"/>
  <c r="M316" i="3" s="1"/>
  <c r="E346" i="3"/>
  <c r="F346" i="3"/>
  <c r="H346" i="3" s="1"/>
  <c r="B347" i="3" s="1"/>
  <c r="I345" i="1"/>
  <c r="K345" i="1" s="1"/>
  <c r="E346" i="1"/>
  <c r="F346" i="1" s="1"/>
  <c r="H346" i="1" s="1"/>
  <c r="N313" i="1"/>
  <c r="Y345" i="1" l="1"/>
  <c r="C347" i="3"/>
  <c r="D347" i="3" s="1"/>
  <c r="P316" i="3"/>
  <c r="N316" i="3"/>
  <c r="G346" i="3"/>
  <c r="G346" i="1"/>
  <c r="J346" i="1"/>
  <c r="D347" i="1" s="1"/>
  <c r="O313" i="1"/>
  <c r="P313" i="1" s="1"/>
  <c r="S313" i="1" s="1"/>
  <c r="U313" i="1" s="1"/>
  <c r="O316" i="3" l="1"/>
  <c r="Q316" i="3" s="1"/>
  <c r="K317" i="3" s="1"/>
  <c r="L317" i="3" s="1"/>
  <c r="M317" i="3" s="1"/>
  <c r="E347" i="3"/>
  <c r="F347" i="3"/>
  <c r="H347" i="3" s="1"/>
  <c r="B348" i="3" s="1"/>
  <c r="I346" i="1"/>
  <c r="K346" i="1" s="1"/>
  <c r="Q313" i="1"/>
  <c r="R313" i="1" s="1"/>
  <c r="T313" i="1" s="1"/>
  <c r="E347" i="1"/>
  <c r="F347" i="1" s="1"/>
  <c r="H347" i="1" s="1"/>
  <c r="G347" i="3" l="1"/>
  <c r="Y346" i="1"/>
  <c r="N317" i="3"/>
  <c r="P317" i="3"/>
  <c r="C348" i="3"/>
  <c r="D348" i="3" s="1"/>
  <c r="G347" i="1"/>
  <c r="J347" i="1"/>
  <c r="D348" i="1" s="1"/>
  <c r="N314" i="1"/>
  <c r="O317" i="3" l="1"/>
  <c r="Q317" i="3" s="1"/>
  <c r="K318" i="3" s="1"/>
  <c r="L318" i="3" s="1"/>
  <c r="M318" i="3" s="1"/>
  <c r="E348" i="3"/>
  <c r="F348" i="3"/>
  <c r="H348" i="3" s="1"/>
  <c r="B349" i="3" s="1"/>
  <c r="I347" i="1"/>
  <c r="K347" i="1" s="1"/>
  <c r="O314" i="1"/>
  <c r="P314" i="1" s="1"/>
  <c r="S314" i="1" s="1"/>
  <c r="U314" i="1" s="1"/>
  <c r="E348" i="1"/>
  <c r="F348" i="1" s="1"/>
  <c r="H348" i="1" s="1"/>
  <c r="Y347" i="1" l="1"/>
  <c r="C349" i="3"/>
  <c r="D349" i="3" s="1"/>
  <c r="P318" i="3"/>
  <c r="N318" i="3"/>
  <c r="G348" i="3"/>
  <c r="G348" i="1"/>
  <c r="J348" i="1"/>
  <c r="D349" i="1" s="1"/>
  <c r="Q314" i="1"/>
  <c r="R314" i="1" s="1"/>
  <c r="T314" i="1" s="1"/>
  <c r="O318" i="3" l="1"/>
  <c r="Q318" i="3" s="1"/>
  <c r="K319" i="3" s="1"/>
  <c r="L319" i="3" s="1"/>
  <c r="M319" i="3" s="1"/>
  <c r="F349" i="3"/>
  <c r="H349" i="3" s="1"/>
  <c r="B350" i="3" s="1"/>
  <c r="E349" i="3"/>
  <c r="I348" i="1"/>
  <c r="K348" i="1" s="1"/>
  <c r="N315" i="1"/>
  <c r="O315" i="1" s="1"/>
  <c r="P315" i="1" s="1"/>
  <c r="S315" i="1" s="1"/>
  <c r="U315" i="1" s="1"/>
  <c r="E349" i="1"/>
  <c r="F349" i="1" s="1"/>
  <c r="H349" i="1" s="1"/>
  <c r="G349" i="3" l="1"/>
  <c r="Y348" i="1"/>
  <c r="C350" i="3"/>
  <c r="D350" i="3" s="1"/>
  <c r="P319" i="3"/>
  <c r="N319" i="3"/>
  <c r="G349" i="1"/>
  <c r="J349" i="1"/>
  <c r="D350" i="1" s="1"/>
  <c r="Q315" i="1"/>
  <c r="R315" i="1" s="1"/>
  <c r="T315" i="1" s="1"/>
  <c r="O319" i="3" l="1"/>
  <c r="Q319" i="3" s="1"/>
  <c r="K320" i="3" s="1"/>
  <c r="L320" i="3" s="1"/>
  <c r="M320" i="3" s="1"/>
  <c r="E350" i="3"/>
  <c r="F350" i="3"/>
  <c r="H350" i="3" s="1"/>
  <c r="B351" i="3" s="1"/>
  <c r="I349" i="1"/>
  <c r="K349" i="1" s="1"/>
  <c r="N316" i="1"/>
  <c r="O316" i="1" s="1"/>
  <c r="P316" i="1" s="1"/>
  <c r="S316" i="1" s="1"/>
  <c r="U316" i="1" s="1"/>
  <c r="E350" i="1"/>
  <c r="F350" i="1" s="1"/>
  <c r="H350" i="1" s="1"/>
  <c r="G350" i="3" l="1"/>
  <c r="Y349" i="1"/>
  <c r="N320" i="3"/>
  <c r="P320" i="3"/>
  <c r="O320" i="3" s="1"/>
  <c r="Q320" i="3" s="1"/>
  <c r="K321" i="3" s="1"/>
  <c r="C351" i="3"/>
  <c r="D351" i="3" s="1"/>
  <c r="G350" i="1"/>
  <c r="J350" i="1"/>
  <c r="D351" i="1" s="1"/>
  <c r="Q316" i="1"/>
  <c r="R316" i="1" s="1"/>
  <c r="T316" i="1" s="1"/>
  <c r="F351" i="3" l="1"/>
  <c r="H351" i="3" s="1"/>
  <c r="B352" i="3" s="1"/>
  <c r="E351" i="3"/>
  <c r="G351" i="3" s="1"/>
  <c r="L321" i="3"/>
  <c r="M321" i="3" s="1"/>
  <c r="I350" i="1"/>
  <c r="K350" i="1" s="1"/>
  <c r="N317" i="1"/>
  <c r="O317" i="1" s="1"/>
  <c r="P317" i="1" s="1"/>
  <c r="S317" i="1" s="1"/>
  <c r="U317" i="1" s="1"/>
  <c r="E351" i="1"/>
  <c r="F351" i="1" s="1"/>
  <c r="H351" i="1" s="1"/>
  <c r="Y350" i="1" l="1"/>
  <c r="P321" i="3"/>
  <c r="N321" i="3"/>
  <c r="D352" i="3"/>
  <c r="C352" i="3"/>
  <c r="G351" i="1"/>
  <c r="I351" i="1" s="1"/>
  <c r="K351" i="1" s="1"/>
  <c r="J351" i="1"/>
  <c r="D352" i="1" s="1"/>
  <c r="Q317" i="1"/>
  <c r="R317" i="1" s="1"/>
  <c r="T317" i="1" s="1"/>
  <c r="Y351" i="1" l="1"/>
  <c r="O321" i="3"/>
  <c r="Q321" i="3" s="1"/>
  <c r="K322" i="3" s="1"/>
  <c r="L322" i="3"/>
  <c r="M322" i="3" s="1"/>
  <c r="E352" i="3"/>
  <c r="F352" i="3"/>
  <c r="H352" i="3" s="1"/>
  <c r="B353" i="3" s="1"/>
  <c r="N318" i="1"/>
  <c r="O318" i="1" s="1"/>
  <c r="P318" i="1" s="1"/>
  <c r="S318" i="1" s="1"/>
  <c r="U318" i="1" s="1"/>
  <c r="E352" i="1"/>
  <c r="F352" i="1" s="1"/>
  <c r="H352" i="1" s="1"/>
  <c r="G352" i="3" l="1"/>
  <c r="N322" i="3"/>
  <c r="P322" i="3"/>
  <c r="C353" i="3"/>
  <c r="D353" i="3" s="1"/>
  <c r="G352" i="1"/>
  <c r="I352" i="1" s="1"/>
  <c r="K352" i="1" s="1"/>
  <c r="J352" i="1"/>
  <c r="D353" i="1" s="1"/>
  <c r="Q318" i="1"/>
  <c r="R318" i="1" s="1"/>
  <c r="T318" i="1" s="1"/>
  <c r="Y352" i="1" l="1"/>
  <c r="O322" i="3"/>
  <c r="Q322" i="3" s="1"/>
  <c r="K323" i="3" s="1"/>
  <c r="L323" i="3" s="1"/>
  <c r="F353" i="3"/>
  <c r="H353" i="3" s="1"/>
  <c r="B354" i="3" s="1"/>
  <c r="E353" i="3"/>
  <c r="N319" i="1"/>
  <c r="E353" i="1"/>
  <c r="F353" i="1" s="1"/>
  <c r="H353" i="1" s="1"/>
  <c r="G353" i="3" l="1"/>
  <c r="M323" i="3"/>
  <c r="P323" i="3"/>
  <c r="N323" i="3"/>
  <c r="C354" i="3"/>
  <c r="D354" i="3" s="1"/>
  <c r="G353" i="1"/>
  <c r="J353" i="1"/>
  <c r="D354" i="1" s="1"/>
  <c r="O319" i="1"/>
  <c r="P319" i="1" s="1"/>
  <c r="S319" i="1" s="1"/>
  <c r="U319" i="1" s="1"/>
  <c r="O323" i="3" l="1"/>
  <c r="Q323" i="3" s="1"/>
  <c r="K324" i="3" s="1"/>
  <c r="E354" i="3"/>
  <c r="F354" i="3"/>
  <c r="H354" i="3" s="1"/>
  <c r="B355" i="3" s="1"/>
  <c r="L324" i="3"/>
  <c r="I353" i="1"/>
  <c r="K353" i="1" s="1"/>
  <c r="Q319" i="1"/>
  <c r="R319" i="1" s="1"/>
  <c r="T319" i="1" s="1"/>
  <c r="E354" i="1"/>
  <c r="F354" i="1" s="1"/>
  <c r="H354" i="1" s="1"/>
  <c r="Y353" i="1" l="1"/>
  <c r="M324" i="3"/>
  <c r="N324" i="3" s="1"/>
  <c r="C355" i="3"/>
  <c r="D355" i="3" s="1"/>
  <c r="G354" i="3"/>
  <c r="G354" i="1"/>
  <c r="I354" i="1" s="1"/>
  <c r="K354" i="1" s="1"/>
  <c r="J354" i="1"/>
  <c r="D355" i="1" s="1"/>
  <c r="N320" i="1"/>
  <c r="O320" i="1" s="1"/>
  <c r="P320" i="1" s="1"/>
  <c r="S320" i="1" s="1"/>
  <c r="U320" i="1" s="1"/>
  <c r="P324" i="3" l="1"/>
  <c r="O324" i="3" s="1"/>
  <c r="Q324" i="3" s="1"/>
  <c r="K325" i="3" s="1"/>
  <c r="L325" i="3" s="1"/>
  <c r="M325" i="3" s="1"/>
  <c r="Y354" i="1"/>
  <c r="F355" i="3"/>
  <c r="H355" i="3" s="1"/>
  <c r="B356" i="3" s="1"/>
  <c r="E355" i="3"/>
  <c r="Q320" i="1"/>
  <c r="R320" i="1" s="1"/>
  <c r="T320" i="1" s="1"/>
  <c r="E355" i="1"/>
  <c r="F355" i="1" s="1"/>
  <c r="H355" i="1" s="1"/>
  <c r="G355" i="3" l="1"/>
  <c r="N325" i="3"/>
  <c r="P325" i="3"/>
  <c r="O325" i="3" s="1"/>
  <c r="Q325" i="3" s="1"/>
  <c r="K326" i="3" s="1"/>
  <c r="C356" i="3"/>
  <c r="D356" i="3" s="1"/>
  <c r="G355" i="1"/>
  <c r="I355" i="1" s="1"/>
  <c r="K355" i="1" s="1"/>
  <c r="J355" i="1"/>
  <c r="D356" i="1" s="1"/>
  <c r="N321" i="1"/>
  <c r="O321" i="1" s="1"/>
  <c r="P321" i="1" s="1"/>
  <c r="S321" i="1" s="1"/>
  <c r="U321" i="1" s="1"/>
  <c r="Y355" i="1" l="1"/>
  <c r="L326" i="3"/>
  <c r="M326" i="3" s="1"/>
  <c r="E356" i="3"/>
  <c r="F356" i="3"/>
  <c r="H356" i="3" s="1"/>
  <c r="B357" i="3" s="1"/>
  <c r="Q321" i="1"/>
  <c r="R321" i="1" s="1"/>
  <c r="T321" i="1" s="1"/>
  <c r="E356" i="1"/>
  <c r="F356" i="1" s="1"/>
  <c r="H356" i="1" s="1"/>
  <c r="P326" i="3" l="1"/>
  <c r="N326" i="3"/>
  <c r="C357" i="3"/>
  <c r="D357" i="3"/>
  <c r="G356" i="3"/>
  <c r="G356" i="1"/>
  <c r="I356" i="1" s="1"/>
  <c r="K356" i="1" s="1"/>
  <c r="J356" i="1"/>
  <c r="D357" i="1" s="1"/>
  <c r="N322" i="1"/>
  <c r="Y356" i="1" l="1"/>
  <c r="O326" i="3"/>
  <c r="Q326" i="3" s="1"/>
  <c r="K327" i="3" s="1"/>
  <c r="L327" i="3"/>
  <c r="M327" i="3" s="1"/>
  <c r="F357" i="3"/>
  <c r="H357" i="3" s="1"/>
  <c r="B358" i="3" s="1"/>
  <c r="E357" i="3"/>
  <c r="O322" i="1"/>
  <c r="P322" i="1" s="1"/>
  <c r="S322" i="1" s="1"/>
  <c r="U322" i="1" s="1"/>
  <c r="E357" i="1"/>
  <c r="F357" i="1" s="1"/>
  <c r="H357" i="1" s="1"/>
  <c r="G357" i="3" l="1"/>
  <c r="P327" i="3"/>
  <c r="N327" i="3"/>
  <c r="C358" i="3"/>
  <c r="D358" i="3" s="1"/>
  <c r="G357" i="1"/>
  <c r="I357" i="1" s="1"/>
  <c r="K357" i="1" s="1"/>
  <c r="J357" i="1"/>
  <c r="D358" i="1" s="1"/>
  <c r="Q322" i="1"/>
  <c r="R322" i="1" s="1"/>
  <c r="T322" i="1" s="1"/>
  <c r="Y357" i="1" l="1"/>
  <c r="O327" i="3"/>
  <c r="Q327" i="3" s="1"/>
  <c r="K328" i="3" s="1"/>
  <c r="L328" i="3" s="1"/>
  <c r="M328" i="3" s="1"/>
  <c r="E358" i="3"/>
  <c r="F358" i="3"/>
  <c r="H358" i="3" s="1"/>
  <c r="B359" i="3" s="1"/>
  <c r="N323" i="1"/>
  <c r="E358" i="1"/>
  <c r="F358" i="1" s="1"/>
  <c r="H358" i="1" s="1"/>
  <c r="C359" i="3" l="1"/>
  <c r="D359" i="3"/>
  <c r="N328" i="3"/>
  <c r="P328" i="3"/>
  <c r="O328" i="3" s="1"/>
  <c r="Q328" i="3" s="1"/>
  <c r="K329" i="3" s="1"/>
  <c r="G358" i="3"/>
  <c r="G358" i="1"/>
  <c r="I358" i="1" s="1"/>
  <c r="K358" i="1" s="1"/>
  <c r="J358" i="1"/>
  <c r="D359" i="1" s="1"/>
  <c r="O323" i="1"/>
  <c r="P323" i="1" s="1"/>
  <c r="S323" i="1" s="1"/>
  <c r="U323" i="1" s="1"/>
  <c r="Y358" i="1" l="1"/>
  <c r="L329" i="3"/>
  <c r="M329" i="3" s="1"/>
  <c r="F359" i="3"/>
  <c r="H359" i="3" s="1"/>
  <c r="B360" i="3" s="1"/>
  <c r="E359" i="3"/>
  <c r="Q323" i="1"/>
  <c r="R323" i="1" s="1"/>
  <c r="T323" i="1" s="1"/>
  <c r="E359" i="1"/>
  <c r="F359" i="1" s="1"/>
  <c r="H359" i="1" s="1"/>
  <c r="G359" i="3" l="1"/>
  <c r="C360" i="3"/>
  <c r="D360" i="3" s="1"/>
  <c r="P329" i="3"/>
  <c r="N329" i="3"/>
  <c r="G359" i="1"/>
  <c r="I359" i="1" s="1"/>
  <c r="K359" i="1" s="1"/>
  <c r="J359" i="1"/>
  <c r="D360" i="1" s="1"/>
  <c r="N324" i="1"/>
  <c r="Y359" i="1" l="1"/>
  <c r="O329" i="3"/>
  <c r="Q329" i="3" s="1"/>
  <c r="K330" i="3" s="1"/>
  <c r="L330" i="3" s="1"/>
  <c r="M330" i="3" s="1"/>
  <c r="E360" i="3"/>
  <c r="G360" i="3" s="1"/>
  <c r="H360" i="3"/>
  <c r="B361" i="3" s="1"/>
  <c r="F360" i="3"/>
  <c r="O324" i="1"/>
  <c r="P324" i="1" s="1"/>
  <c r="S324" i="1" s="1"/>
  <c r="U324" i="1" s="1"/>
  <c r="E360" i="1"/>
  <c r="F360" i="1" s="1"/>
  <c r="H360" i="1" s="1"/>
  <c r="N330" i="3" l="1"/>
  <c r="P330" i="3"/>
  <c r="O330" i="3" s="1"/>
  <c r="Q330" i="3" s="1"/>
  <c r="K331" i="3" s="1"/>
  <c r="C361" i="3"/>
  <c r="D361" i="3" s="1"/>
  <c r="G360" i="1"/>
  <c r="Q324" i="1"/>
  <c r="R324" i="1" s="1"/>
  <c r="T324" i="1" s="1"/>
  <c r="J360" i="1"/>
  <c r="D361" i="1" s="1"/>
  <c r="L331" i="3" l="1"/>
  <c r="M331" i="3" s="1"/>
  <c r="F361" i="3"/>
  <c r="H361" i="3" s="1"/>
  <c r="B362" i="3" s="1"/>
  <c r="E361" i="3"/>
  <c r="G361" i="3" s="1"/>
  <c r="I360" i="1"/>
  <c r="K360" i="1" s="1"/>
  <c r="N325" i="1"/>
  <c r="O325" i="1" s="1"/>
  <c r="P325" i="1" s="1"/>
  <c r="S325" i="1" s="1"/>
  <c r="U325" i="1" s="1"/>
  <c r="E361" i="1"/>
  <c r="F361" i="1" s="1"/>
  <c r="H361" i="1" s="1"/>
  <c r="Y360" i="1" l="1"/>
  <c r="C362" i="3"/>
  <c r="D362" i="3" s="1"/>
  <c r="P331" i="3"/>
  <c r="N331" i="3"/>
  <c r="G361" i="1"/>
  <c r="I361" i="1" s="1"/>
  <c r="K361" i="1" s="1"/>
  <c r="J361" i="1"/>
  <c r="D362" i="1" s="1"/>
  <c r="Q325" i="1"/>
  <c r="R325" i="1" s="1"/>
  <c r="T325" i="1" s="1"/>
  <c r="Y361" i="1" l="1"/>
  <c r="O331" i="3"/>
  <c r="Q331" i="3" s="1"/>
  <c r="K332" i="3" s="1"/>
  <c r="L332" i="3" s="1"/>
  <c r="M332" i="3" s="1"/>
  <c r="F362" i="3"/>
  <c r="H362" i="3" s="1"/>
  <c r="B363" i="3" s="1"/>
  <c r="E362" i="3"/>
  <c r="N326" i="1"/>
  <c r="E362" i="1"/>
  <c r="F362" i="1" s="1"/>
  <c r="H362" i="1" s="1"/>
  <c r="C363" i="3" l="1"/>
  <c r="D363" i="3" s="1"/>
  <c r="P332" i="3"/>
  <c r="N332" i="3"/>
  <c r="G362" i="3"/>
  <c r="G362" i="1"/>
  <c r="J362" i="1"/>
  <c r="D363" i="1" s="1"/>
  <c r="O326" i="1"/>
  <c r="P326" i="1" s="1"/>
  <c r="S326" i="1" s="1"/>
  <c r="U326" i="1" s="1"/>
  <c r="O332" i="3" l="1"/>
  <c r="Q332" i="3" s="1"/>
  <c r="K333" i="3" s="1"/>
  <c r="L333" i="3" s="1"/>
  <c r="M333" i="3" s="1"/>
  <c r="F363" i="3"/>
  <c r="H363" i="3" s="1"/>
  <c r="B364" i="3" s="1"/>
  <c r="E363" i="3"/>
  <c r="I362" i="1"/>
  <c r="K362" i="1" s="1"/>
  <c r="Q326" i="1"/>
  <c r="R326" i="1" s="1"/>
  <c r="T326" i="1" s="1"/>
  <c r="E363" i="1"/>
  <c r="F363" i="1" s="1"/>
  <c r="H363" i="1" s="1"/>
  <c r="Y362" i="1" l="1"/>
  <c r="C364" i="3"/>
  <c r="D364" i="3" s="1"/>
  <c r="N333" i="3"/>
  <c r="P333" i="3"/>
  <c r="G363" i="3"/>
  <c r="G363" i="1"/>
  <c r="I363" i="1" s="1"/>
  <c r="K363" i="1" s="1"/>
  <c r="J363" i="1"/>
  <c r="D364" i="1" s="1"/>
  <c r="N327" i="1"/>
  <c r="O333" i="3" l="1"/>
  <c r="Q333" i="3" s="1"/>
  <c r="K334" i="3" s="1"/>
  <c r="L334" i="3" s="1"/>
  <c r="M334" i="3" s="1"/>
  <c r="Y363" i="1"/>
  <c r="F364" i="3"/>
  <c r="H364" i="3" s="1"/>
  <c r="B365" i="3" s="1"/>
  <c r="E364" i="3"/>
  <c r="O327" i="1"/>
  <c r="P327" i="1" s="1"/>
  <c r="S327" i="1" s="1"/>
  <c r="U327" i="1" s="1"/>
  <c r="E364" i="1"/>
  <c r="F364" i="1" s="1"/>
  <c r="H364" i="1" s="1"/>
  <c r="C365" i="3" l="1"/>
  <c r="D365" i="3"/>
  <c r="P334" i="3"/>
  <c r="N334" i="3"/>
  <c r="G364" i="3"/>
  <c r="G364" i="1"/>
  <c r="J364" i="1"/>
  <c r="D365" i="1" s="1"/>
  <c r="Q327" i="1"/>
  <c r="R327" i="1" s="1"/>
  <c r="T327" i="1" s="1"/>
  <c r="O334" i="3" l="1"/>
  <c r="Q334" i="3" s="1"/>
  <c r="K335" i="3" s="1"/>
  <c r="L335" i="3" s="1"/>
  <c r="M335" i="3" s="1"/>
  <c r="F365" i="3"/>
  <c r="H365" i="3"/>
  <c r="B366" i="3" s="1"/>
  <c r="E365" i="3"/>
  <c r="I364" i="1"/>
  <c r="K364" i="1" s="1"/>
  <c r="N328" i="1"/>
  <c r="O328" i="1" s="1"/>
  <c r="P328" i="1" s="1"/>
  <c r="S328" i="1" s="1"/>
  <c r="U328" i="1" s="1"/>
  <c r="E365" i="1"/>
  <c r="F365" i="1" s="1"/>
  <c r="H365" i="1" s="1"/>
  <c r="P335" i="3" l="1"/>
  <c r="N335" i="3"/>
  <c r="C366" i="3"/>
  <c r="D366" i="3" s="1"/>
  <c r="G365" i="3"/>
  <c r="G365" i="1"/>
  <c r="I365" i="1" s="1"/>
  <c r="K365" i="1" s="1"/>
  <c r="J365" i="1"/>
  <c r="D366" i="1" s="1"/>
  <c r="Q328" i="1"/>
  <c r="R328" i="1" s="1"/>
  <c r="T328" i="1" s="1"/>
  <c r="Y364" i="1" l="1"/>
  <c r="Y365" i="1" s="1"/>
  <c r="O335" i="3"/>
  <c r="Q335" i="3" s="1"/>
  <c r="K336" i="3" s="1"/>
  <c r="L336" i="3" s="1"/>
  <c r="M336" i="3" s="1"/>
  <c r="E366" i="3"/>
  <c r="F366" i="3"/>
  <c r="H366" i="3" s="1"/>
  <c r="B367" i="3" s="1"/>
  <c r="N329" i="1"/>
  <c r="O329" i="1" s="1"/>
  <c r="P329" i="1" s="1"/>
  <c r="S329" i="1" s="1"/>
  <c r="U329" i="1" s="1"/>
  <c r="E366" i="1"/>
  <c r="F366" i="1" s="1"/>
  <c r="H366" i="1" s="1"/>
  <c r="G366" i="3" l="1"/>
  <c r="N336" i="3"/>
  <c r="P336" i="3"/>
  <c r="O336" i="3" s="1"/>
  <c r="Q336" i="3" s="1"/>
  <c r="K337" i="3" s="1"/>
  <c r="D367" i="3"/>
  <c r="C367" i="3"/>
  <c r="G366" i="1"/>
  <c r="I366" i="1" s="1"/>
  <c r="K366" i="1" s="1"/>
  <c r="J366" i="1"/>
  <c r="D367" i="1" s="1"/>
  <c r="Q329" i="1"/>
  <c r="R329" i="1" s="1"/>
  <c r="T329" i="1" s="1"/>
  <c r="Y366" i="1" l="1"/>
  <c r="L337" i="3"/>
  <c r="M337" i="3" s="1"/>
  <c r="F367" i="3"/>
  <c r="H367" i="3" s="1"/>
  <c r="B368" i="3" s="1"/>
  <c r="E367" i="3"/>
  <c r="N330" i="1"/>
  <c r="O330" i="1" s="1"/>
  <c r="P330" i="1" s="1"/>
  <c r="S330" i="1" s="1"/>
  <c r="U330" i="1" s="1"/>
  <c r="E367" i="1"/>
  <c r="F367" i="1" s="1"/>
  <c r="H367" i="1" s="1"/>
  <c r="G367" i="3" l="1"/>
  <c r="C368" i="3"/>
  <c r="D368" i="3" s="1"/>
  <c r="P337" i="3"/>
  <c r="N337" i="3"/>
  <c r="G367" i="1"/>
  <c r="J367" i="1"/>
  <c r="D368" i="1" s="1"/>
  <c r="Q330" i="1"/>
  <c r="R330" i="1" s="1"/>
  <c r="T330" i="1" s="1"/>
  <c r="O337" i="3" l="1"/>
  <c r="Q337" i="3" s="1"/>
  <c r="K338" i="3" s="1"/>
  <c r="L338" i="3"/>
  <c r="M338" i="3" s="1"/>
  <c r="F368" i="3"/>
  <c r="H368" i="3" s="1"/>
  <c r="B369" i="3" s="1"/>
  <c r="E368" i="3"/>
  <c r="I367" i="1"/>
  <c r="K367" i="1" s="1"/>
  <c r="N331" i="1"/>
  <c r="O331" i="1" s="1"/>
  <c r="P331" i="1" s="1"/>
  <c r="S331" i="1" s="1"/>
  <c r="U331" i="1" s="1"/>
  <c r="E368" i="1"/>
  <c r="F368" i="1" s="1"/>
  <c r="H368" i="1" s="1"/>
  <c r="Y367" i="1" l="1"/>
  <c r="C369" i="3"/>
  <c r="D369" i="3" s="1"/>
  <c r="N338" i="3"/>
  <c r="P338" i="3"/>
  <c r="G368" i="3"/>
  <c r="G368" i="1"/>
  <c r="I368" i="1" s="1"/>
  <c r="K368" i="1" s="1"/>
  <c r="J368" i="1"/>
  <c r="D369" i="1" s="1"/>
  <c r="Q331" i="1"/>
  <c r="R331" i="1" s="1"/>
  <c r="T331" i="1" s="1"/>
  <c r="N332" i="1" s="1"/>
  <c r="O332" i="1" s="1"/>
  <c r="P332" i="1" s="1"/>
  <c r="S332" i="1" s="1"/>
  <c r="U332" i="1" s="1"/>
  <c r="O338" i="3" l="1"/>
  <c r="Q338" i="3" s="1"/>
  <c r="K339" i="3" s="1"/>
  <c r="Y368" i="1"/>
  <c r="L339" i="3"/>
  <c r="M339" i="3" s="1"/>
  <c r="F369" i="3"/>
  <c r="H369" i="3" s="1"/>
  <c r="B370" i="3" s="1"/>
  <c r="E369" i="3"/>
  <c r="Q332" i="1"/>
  <c r="E369" i="1"/>
  <c r="F369" i="1" s="1"/>
  <c r="H369" i="1" s="1"/>
  <c r="G369" i="3" l="1"/>
  <c r="C370" i="3"/>
  <c r="D370" i="3" s="1"/>
  <c r="P339" i="3"/>
  <c r="N339" i="3"/>
  <c r="G369" i="1"/>
  <c r="R332" i="1"/>
  <c r="T332" i="1" s="1"/>
  <c r="J369" i="1"/>
  <c r="D370" i="1" s="1"/>
  <c r="O339" i="3" l="1"/>
  <c r="Q339" i="3" s="1"/>
  <c r="K340" i="3" s="1"/>
  <c r="L340" i="3" s="1"/>
  <c r="M340" i="3" s="1"/>
  <c r="F370" i="3"/>
  <c r="H370" i="3" s="1"/>
  <c r="B371" i="3" s="1"/>
  <c r="E370" i="3"/>
  <c r="N333" i="1"/>
  <c r="O333" i="1" s="1"/>
  <c r="P333" i="1" s="1"/>
  <c r="S333" i="1" s="1"/>
  <c r="U333" i="1" s="1"/>
  <c r="E370" i="1"/>
  <c r="F370" i="1" s="1"/>
  <c r="H370" i="1" s="1"/>
  <c r="I369" i="1"/>
  <c r="I8" i="1"/>
  <c r="K369" i="1" l="1"/>
  <c r="G8" i="1"/>
  <c r="C371" i="3"/>
  <c r="D371" i="3" s="1"/>
  <c r="P340" i="3"/>
  <c r="N340" i="3"/>
  <c r="G370" i="3"/>
  <c r="E9" i="3" s="1"/>
  <c r="G9" i="3"/>
  <c r="G370" i="1"/>
  <c r="I370" i="1" s="1"/>
  <c r="K370" i="1" s="1"/>
  <c r="J370" i="1"/>
  <c r="D371" i="1" s="1"/>
  <c r="Q333" i="1"/>
  <c r="R333" i="1" s="1"/>
  <c r="T333" i="1" s="1"/>
  <c r="N334" i="1" s="1"/>
  <c r="O334" i="1" s="1"/>
  <c r="P334" i="1" s="1"/>
  <c r="S334" i="1" s="1"/>
  <c r="U334" i="1" s="1"/>
  <c r="Y369" i="1" l="1"/>
  <c r="Y370" i="1" s="1"/>
  <c r="O340" i="3"/>
  <c r="Q340" i="3" s="1"/>
  <c r="K341" i="3" s="1"/>
  <c r="L341" i="3" s="1"/>
  <c r="M341" i="3" s="1"/>
  <c r="F371" i="3"/>
  <c r="H371" i="3" s="1"/>
  <c r="B372" i="3" s="1"/>
  <c r="E371" i="3"/>
  <c r="Q334" i="1"/>
  <c r="R334" i="1" s="1"/>
  <c r="T334" i="1" s="1"/>
  <c r="E371" i="1"/>
  <c r="F371" i="1" s="1"/>
  <c r="H371" i="1" s="1"/>
  <c r="C372" i="3" l="1"/>
  <c r="D372" i="3" s="1"/>
  <c r="N341" i="3"/>
  <c r="P341" i="3"/>
  <c r="O341" i="3" s="1"/>
  <c r="Q341" i="3" s="1"/>
  <c r="K342" i="3" s="1"/>
  <c r="G371" i="3"/>
  <c r="G371" i="1"/>
  <c r="I371" i="1" s="1"/>
  <c r="K371" i="1" s="1"/>
  <c r="J371" i="1"/>
  <c r="D372" i="1" s="1"/>
  <c r="N335" i="1"/>
  <c r="Y371" i="1" l="1"/>
  <c r="L342" i="3"/>
  <c r="M342" i="3" s="1"/>
  <c r="F372" i="3"/>
  <c r="H372" i="3" s="1"/>
  <c r="B373" i="3" s="1"/>
  <c r="E372" i="3"/>
  <c r="O335" i="1"/>
  <c r="P335" i="1" s="1"/>
  <c r="S335" i="1" s="1"/>
  <c r="U335" i="1" s="1"/>
  <c r="E372" i="1"/>
  <c r="F372" i="1" s="1"/>
  <c r="H372" i="1" s="1"/>
  <c r="C373" i="3" l="1"/>
  <c r="D373" i="3" s="1"/>
  <c r="P342" i="3"/>
  <c r="N342" i="3"/>
  <c r="G372" i="3"/>
  <c r="G372" i="1"/>
  <c r="I372" i="1" s="1"/>
  <c r="K372" i="1" s="1"/>
  <c r="J372" i="1"/>
  <c r="D373" i="1" s="1"/>
  <c r="Q335" i="1"/>
  <c r="R335" i="1" s="1"/>
  <c r="T335" i="1" s="1"/>
  <c r="Y372" i="1" l="1"/>
  <c r="O342" i="3"/>
  <c r="Q342" i="3" s="1"/>
  <c r="K343" i="3" s="1"/>
  <c r="L343" i="3" s="1"/>
  <c r="M343" i="3" s="1"/>
  <c r="F373" i="3"/>
  <c r="H373" i="3" s="1"/>
  <c r="B374" i="3" s="1"/>
  <c r="E373" i="3"/>
  <c r="N336" i="1"/>
  <c r="O336" i="1" s="1"/>
  <c r="P336" i="1" s="1"/>
  <c r="S336" i="1" s="1"/>
  <c r="U336" i="1" s="1"/>
  <c r="E373" i="1"/>
  <c r="F373" i="1" s="1"/>
  <c r="H373" i="1" s="1"/>
  <c r="C374" i="3" l="1"/>
  <c r="D374" i="3" s="1"/>
  <c r="P343" i="3"/>
  <c r="N343" i="3"/>
  <c r="G373" i="3"/>
  <c r="G373" i="1"/>
  <c r="J373" i="1"/>
  <c r="D374" i="1" s="1"/>
  <c r="Q336" i="1"/>
  <c r="R336" i="1" s="1"/>
  <c r="T336" i="1" s="1"/>
  <c r="O343" i="3" l="1"/>
  <c r="Q343" i="3" s="1"/>
  <c r="K344" i="3" s="1"/>
  <c r="L344" i="3" s="1"/>
  <c r="M344" i="3" s="1"/>
  <c r="F374" i="3"/>
  <c r="H374" i="3" s="1"/>
  <c r="B375" i="3" s="1"/>
  <c r="E374" i="3"/>
  <c r="I373" i="1"/>
  <c r="K373" i="1" s="1"/>
  <c r="N337" i="1"/>
  <c r="O337" i="1" s="1"/>
  <c r="P337" i="1" s="1"/>
  <c r="S337" i="1" s="1"/>
  <c r="U337" i="1" s="1"/>
  <c r="E374" i="1"/>
  <c r="F374" i="1" s="1"/>
  <c r="H374" i="1" s="1"/>
  <c r="C375" i="3" l="1"/>
  <c r="D375" i="3" s="1"/>
  <c r="P344" i="3"/>
  <c r="N344" i="3"/>
  <c r="G374" i="3"/>
  <c r="G374" i="1"/>
  <c r="Q337" i="1"/>
  <c r="R337" i="1" s="1"/>
  <c r="T337" i="1" s="1"/>
  <c r="J374" i="1"/>
  <c r="D375" i="1" s="1"/>
  <c r="O344" i="3" l="1"/>
  <c r="Q344" i="3" s="1"/>
  <c r="K345" i="3" s="1"/>
  <c r="L345" i="3" s="1"/>
  <c r="M345" i="3" s="1"/>
  <c r="Y373" i="1"/>
  <c r="F375" i="3"/>
  <c r="H375" i="3" s="1"/>
  <c r="B376" i="3" s="1"/>
  <c r="E375" i="3"/>
  <c r="I374" i="1"/>
  <c r="K374" i="1" s="1"/>
  <c r="N338" i="1"/>
  <c r="O338" i="1" s="1"/>
  <c r="P338" i="1" s="1"/>
  <c r="S338" i="1" s="1"/>
  <c r="U338" i="1" s="1"/>
  <c r="E375" i="1"/>
  <c r="F375" i="1" s="1"/>
  <c r="H375" i="1" s="1"/>
  <c r="Y374" i="1" l="1"/>
  <c r="C376" i="3"/>
  <c r="D376" i="3" s="1"/>
  <c r="N345" i="3"/>
  <c r="P345" i="3"/>
  <c r="G375" i="3"/>
  <c r="G375" i="1"/>
  <c r="J375" i="1"/>
  <c r="D376" i="1" s="1"/>
  <c r="Q338" i="1"/>
  <c r="R338" i="1" s="1"/>
  <c r="T338" i="1" s="1"/>
  <c r="E376" i="3" l="1"/>
  <c r="F376" i="3"/>
  <c r="H376" i="3" s="1"/>
  <c r="B377" i="3" s="1"/>
  <c r="O345" i="3"/>
  <c r="Q345" i="3" s="1"/>
  <c r="K346" i="3" s="1"/>
  <c r="I375" i="1"/>
  <c r="K375" i="1" s="1"/>
  <c r="N339" i="1"/>
  <c r="O339" i="1" s="1"/>
  <c r="P339" i="1" s="1"/>
  <c r="S339" i="1" s="1"/>
  <c r="U339" i="1" s="1"/>
  <c r="E376" i="1"/>
  <c r="F376" i="1" s="1"/>
  <c r="H376" i="1" s="1"/>
  <c r="Y375" i="1" l="1"/>
  <c r="C377" i="3"/>
  <c r="D377" i="3" s="1"/>
  <c r="L346" i="3"/>
  <c r="M346" i="3" s="1"/>
  <c r="G376" i="3"/>
  <c r="G376" i="1"/>
  <c r="I376" i="1" s="1"/>
  <c r="K376" i="1" s="1"/>
  <c r="J376" i="1"/>
  <c r="D377" i="1" s="1"/>
  <c r="Q339" i="1"/>
  <c r="R339" i="1" s="1"/>
  <c r="T339" i="1" s="1"/>
  <c r="Y376" i="1" l="1"/>
  <c r="P346" i="3"/>
  <c r="N346" i="3"/>
  <c r="F377" i="3"/>
  <c r="H377" i="3" s="1"/>
  <c r="B378" i="3" s="1"/>
  <c r="E377" i="3"/>
  <c r="E377" i="1"/>
  <c r="F377" i="1" s="1"/>
  <c r="H377" i="1" s="1"/>
  <c r="O346" i="3" l="1"/>
  <c r="Q346" i="3" s="1"/>
  <c r="K347" i="3" s="1"/>
  <c r="L347" i="3" s="1"/>
  <c r="M347" i="3" s="1"/>
  <c r="C378" i="3"/>
  <c r="D378" i="3" s="1"/>
  <c r="G377" i="3"/>
  <c r="G377" i="1"/>
  <c r="I377" i="1" s="1"/>
  <c r="K377" i="1" s="1"/>
  <c r="J377" i="1"/>
  <c r="D378" i="1" s="1"/>
  <c r="N340" i="1"/>
  <c r="Y377" i="1" l="1"/>
  <c r="P347" i="3"/>
  <c r="N347" i="3"/>
  <c r="F378" i="3"/>
  <c r="H378" i="3" s="1"/>
  <c r="B379" i="3" s="1"/>
  <c r="E378" i="3"/>
  <c r="G378" i="3" s="1"/>
  <c r="O340" i="1"/>
  <c r="P340" i="1" s="1"/>
  <c r="S340" i="1" s="1"/>
  <c r="U340" i="1" s="1"/>
  <c r="E378" i="1"/>
  <c r="F378" i="1" s="1"/>
  <c r="H378" i="1" s="1"/>
  <c r="O347" i="3" l="1"/>
  <c r="Q347" i="3" s="1"/>
  <c r="K348" i="3" s="1"/>
  <c r="L348" i="3" s="1"/>
  <c r="M348" i="3" s="1"/>
  <c r="C379" i="3"/>
  <c r="D379" i="3" s="1"/>
  <c r="G378" i="1"/>
  <c r="I378" i="1" s="1"/>
  <c r="K378" i="1" s="1"/>
  <c r="J378" i="1"/>
  <c r="D379" i="1" s="1"/>
  <c r="Q340" i="1"/>
  <c r="Y378" i="1" l="1"/>
  <c r="F379" i="3"/>
  <c r="E379" i="3"/>
  <c r="G379" i="3" s="1"/>
  <c r="H379" i="3"/>
  <c r="B380" i="3" s="1"/>
  <c r="N348" i="3"/>
  <c r="P348" i="3"/>
  <c r="R340" i="1"/>
  <c r="T340" i="1" s="1"/>
  <c r="E379" i="1"/>
  <c r="F379" i="1" s="1"/>
  <c r="H379" i="1" s="1"/>
  <c r="O348" i="3" l="1"/>
  <c r="Q348" i="3" s="1"/>
  <c r="K349" i="3" s="1"/>
  <c r="L349" i="3" s="1"/>
  <c r="M349" i="3" s="1"/>
  <c r="C380" i="3"/>
  <c r="D380" i="3" s="1"/>
  <c r="G379" i="1"/>
  <c r="J379" i="1"/>
  <c r="D380" i="1" s="1"/>
  <c r="N341" i="1"/>
  <c r="O341" i="1" s="1"/>
  <c r="P341" i="1" s="1"/>
  <c r="S341" i="1" s="1"/>
  <c r="U341" i="1" s="1"/>
  <c r="F380" i="3" l="1"/>
  <c r="H380" i="3" s="1"/>
  <c r="B381" i="3" s="1"/>
  <c r="E380" i="3"/>
  <c r="G380" i="3" s="1"/>
  <c r="P349" i="3"/>
  <c r="N349" i="3"/>
  <c r="I379" i="1"/>
  <c r="K379" i="1" s="1"/>
  <c r="Q341" i="1"/>
  <c r="R341" i="1" s="1"/>
  <c r="T341" i="1" s="1"/>
  <c r="N342" i="1" s="1"/>
  <c r="O342" i="1" s="1"/>
  <c r="P342" i="1" s="1"/>
  <c r="S342" i="1" s="1"/>
  <c r="U342" i="1" s="1"/>
  <c r="E380" i="1"/>
  <c r="F380" i="1" s="1"/>
  <c r="H380" i="1" s="1"/>
  <c r="O349" i="3" l="1"/>
  <c r="Q349" i="3" s="1"/>
  <c r="K350" i="3" s="1"/>
  <c r="L350" i="3" s="1"/>
  <c r="M350" i="3" s="1"/>
  <c r="Y379" i="1"/>
  <c r="C381" i="3"/>
  <c r="D381" i="3" s="1"/>
  <c r="G380" i="1"/>
  <c r="I380" i="1" s="1"/>
  <c r="K380" i="1" s="1"/>
  <c r="J380" i="1"/>
  <c r="D381" i="1" s="1"/>
  <c r="Q342" i="1"/>
  <c r="R342" i="1" s="1"/>
  <c r="T342" i="1" s="1"/>
  <c r="Y380" i="1" l="1"/>
  <c r="F381" i="3"/>
  <c r="H381" i="3"/>
  <c r="B382" i="3" s="1"/>
  <c r="E381" i="3"/>
  <c r="N350" i="3"/>
  <c r="P350" i="3"/>
  <c r="O350" i="3" s="1"/>
  <c r="Q350" i="3" s="1"/>
  <c r="K351" i="3" s="1"/>
  <c r="N343" i="1"/>
  <c r="O343" i="1" s="1"/>
  <c r="P343" i="1" s="1"/>
  <c r="S343" i="1" s="1"/>
  <c r="U343" i="1" s="1"/>
  <c r="E381" i="1"/>
  <c r="F381" i="1" s="1"/>
  <c r="H381" i="1" s="1"/>
  <c r="G381" i="3" l="1"/>
  <c r="L351" i="3"/>
  <c r="M351" i="3" s="1"/>
  <c r="C382" i="3"/>
  <c r="D382" i="3" s="1"/>
  <c r="G381" i="1"/>
  <c r="I381" i="1" s="1"/>
  <c r="K381" i="1" s="1"/>
  <c r="J381" i="1"/>
  <c r="D382" i="1" s="1"/>
  <c r="Q343" i="1"/>
  <c r="R343" i="1" s="1"/>
  <c r="T343" i="1" s="1"/>
  <c r="Y381" i="1" l="1"/>
  <c r="F382" i="3"/>
  <c r="H382" i="3" s="1"/>
  <c r="B383" i="3" s="1"/>
  <c r="E382" i="3"/>
  <c r="G382" i="3" s="1"/>
  <c r="P351" i="3"/>
  <c r="O351" i="3" s="1"/>
  <c r="Q351" i="3" s="1"/>
  <c r="K352" i="3" s="1"/>
  <c r="N351" i="3"/>
  <c r="N344" i="1"/>
  <c r="E382" i="1"/>
  <c r="F382" i="1" s="1"/>
  <c r="H382" i="1" s="1"/>
  <c r="L352" i="3" l="1"/>
  <c r="M352" i="3" s="1"/>
  <c r="C383" i="3"/>
  <c r="D383" i="3" s="1"/>
  <c r="G382" i="1"/>
  <c r="J382" i="1"/>
  <c r="D383" i="1" s="1"/>
  <c r="O344" i="1"/>
  <c r="P344" i="1" s="1"/>
  <c r="S344" i="1" s="1"/>
  <c r="U344" i="1" s="1"/>
  <c r="F383" i="3" l="1"/>
  <c r="H383" i="3" s="1"/>
  <c r="B384" i="3" s="1"/>
  <c r="E383" i="3"/>
  <c r="G383" i="3" s="1"/>
  <c r="N352" i="3"/>
  <c r="P352" i="3"/>
  <c r="I382" i="1"/>
  <c r="K382" i="1" s="1"/>
  <c r="Q344" i="1"/>
  <c r="R344" i="1" s="1"/>
  <c r="T344" i="1" s="1"/>
  <c r="E383" i="1"/>
  <c r="F383" i="1" s="1"/>
  <c r="H383" i="1" s="1"/>
  <c r="O352" i="3" l="1"/>
  <c r="Q352" i="3" s="1"/>
  <c r="K353" i="3" s="1"/>
  <c r="L353" i="3"/>
  <c r="M353" i="3" s="1"/>
  <c r="C384" i="3"/>
  <c r="D384" i="3" s="1"/>
  <c r="G383" i="1"/>
  <c r="J383" i="1"/>
  <c r="D384" i="1" s="1"/>
  <c r="N345" i="1"/>
  <c r="O345" i="1" s="1"/>
  <c r="P345" i="1" s="1"/>
  <c r="S345" i="1" s="1"/>
  <c r="U345" i="1" s="1"/>
  <c r="Y382" i="1" l="1"/>
  <c r="E384" i="3"/>
  <c r="F384" i="3"/>
  <c r="H384" i="3" s="1"/>
  <c r="B385" i="3" s="1"/>
  <c r="P353" i="3"/>
  <c r="N353" i="3"/>
  <c r="I383" i="1"/>
  <c r="K383" i="1" s="1"/>
  <c r="Q345" i="1"/>
  <c r="E384" i="1"/>
  <c r="F384" i="1" s="1"/>
  <c r="H384" i="1" s="1"/>
  <c r="Y383" i="1" l="1"/>
  <c r="C385" i="3"/>
  <c r="D385" i="3" s="1"/>
  <c r="G384" i="3"/>
  <c r="O353" i="3"/>
  <c r="Q353" i="3" s="1"/>
  <c r="K354" i="3" s="1"/>
  <c r="G384" i="1"/>
  <c r="I384" i="1" s="1"/>
  <c r="K384" i="1" s="1"/>
  <c r="J384" i="1"/>
  <c r="D385" i="1" s="1"/>
  <c r="R345" i="1"/>
  <c r="T345" i="1" s="1"/>
  <c r="Y384" i="1" l="1"/>
  <c r="F385" i="3"/>
  <c r="E385" i="3"/>
  <c r="G385" i="3" s="1"/>
  <c r="H385" i="3"/>
  <c r="B386" i="3" s="1"/>
  <c r="L354" i="3"/>
  <c r="M354" i="3" s="1"/>
  <c r="N346" i="1"/>
  <c r="O346" i="1" s="1"/>
  <c r="P346" i="1" s="1"/>
  <c r="S346" i="1" s="1"/>
  <c r="U346" i="1" s="1"/>
  <c r="E385" i="1"/>
  <c r="F385" i="1" s="1"/>
  <c r="H385" i="1" s="1"/>
  <c r="N354" i="3" l="1"/>
  <c r="P354" i="3"/>
  <c r="O354" i="3" s="1"/>
  <c r="Q354" i="3" s="1"/>
  <c r="K355" i="3" s="1"/>
  <c r="C386" i="3"/>
  <c r="D386" i="3" s="1"/>
  <c r="G385" i="1"/>
  <c r="J385" i="1"/>
  <c r="D386" i="1" s="1"/>
  <c r="Q346" i="1"/>
  <c r="R346" i="1" s="1"/>
  <c r="T346" i="1" s="1"/>
  <c r="N347" i="1" s="1"/>
  <c r="O347" i="1" s="1"/>
  <c r="P347" i="1" s="1"/>
  <c r="S347" i="1" s="1"/>
  <c r="U347" i="1" s="1"/>
  <c r="L355" i="3" l="1"/>
  <c r="M355" i="3" s="1"/>
  <c r="F386" i="3"/>
  <c r="H386" i="3" s="1"/>
  <c r="B387" i="3" s="1"/>
  <c r="E386" i="3"/>
  <c r="I385" i="1"/>
  <c r="K385" i="1" s="1"/>
  <c r="Q347" i="1"/>
  <c r="R347" i="1" s="1"/>
  <c r="T347" i="1" s="1"/>
  <c r="E386" i="1"/>
  <c r="F386" i="1" s="1"/>
  <c r="H386" i="1" s="1"/>
  <c r="Y385" i="1" l="1"/>
  <c r="C387" i="3"/>
  <c r="D387" i="3" s="1"/>
  <c r="P355" i="3"/>
  <c r="N355" i="3"/>
  <c r="G386" i="3"/>
  <c r="G386" i="1"/>
  <c r="J386" i="1"/>
  <c r="D387" i="1" s="1"/>
  <c r="N348" i="1"/>
  <c r="O348" i="1" s="1"/>
  <c r="P348" i="1" s="1"/>
  <c r="S348" i="1" s="1"/>
  <c r="U348" i="1" s="1"/>
  <c r="O355" i="3" l="1"/>
  <c r="Q355" i="3" s="1"/>
  <c r="K356" i="3" s="1"/>
  <c r="L356" i="3" s="1"/>
  <c r="M356" i="3" s="1"/>
  <c r="F387" i="3"/>
  <c r="H387" i="3" s="1"/>
  <c r="B388" i="3" s="1"/>
  <c r="E387" i="3"/>
  <c r="I386" i="1"/>
  <c r="K386" i="1" s="1"/>
  <c r="Q348" i="1"/>
  <c r="R348" i="1" s="1"/>
  <c r="T348" i="1" s="1"/>
  <c r="E387" i="1"/>
  <c r="F387" i="1" s="1"/>
  <c r="H387" i="1" s="1"/>
  <c r="G387" i="3" l="1"/>
  <c r="Y386" i="1"/>
  <c r="C388" i="3"/>
  <c r="D388" i="3" s="1"/>
  <c r="N356" i="3"/>
  <c r="P356" i="3"/>
  <c r="G387" i="1"/>
  <c r="J387" i="1"/>
  <c r="D388" i="1" s="1"/>
  <c r="N349" i="1"/>
  <c r="O349" i="1" s="1"/>
  <c r="P349" i="1" s="1"/>
  <c r="S349" i="1" s="1"/>
  <c r="U349" i="1" s="1"/>
  <c r="F388" i="3" l="1"/>
  <c r="H388" i="3" s="1"/>
  <c r="B389" i="3" s="1"/>
  <c r="E388" i="3"/>
  <c r="G388" i="3" s="1"/>
  <c r="O356" i="3"/>
  <c r="Q356" i="3" s="1"/>
  <c r="K357" i="3" s="1"/>
  <c r="I387" i="1"/>
  <c r="K387" i="1" s="1"/>
  <c r="Q349" i="1"/>
  <c r="R349" i="1" s="1"/>
  <c r="T349" i="1" s="1"/>
  <c r="E388" i="1"/>
  <c r="F388" i="1" s="1"/>
  <c r="H388" i="1" s="1"/>
  <c r="Y387" i="1" l="1"/>
  <c r="C389" i="3"/>
  <c r="D389" i="3" s="1"/>
  <c r="L357" i="3"/>
  <c r="M357" i="3" s="1"/>
  <c r="G388" i="1"/>
  <c r="I388" i="1" s="1"/>
  <c r="K388" i="1" s="1"/>
  <c r="J388" i="1"/>
  <c r="D389" i="1" s="1"/>
  <c r="N350" i="1"/>
  <c r="O350" i="1" s="1"/>
  <c r="P350" i="1" s="1"/>
  <c r="S350" i="1" s="1"/>
  <c r="U350" i="1" s="1"/>
  <c r="Y388" i="1" l="1"/>
  <c r="P357" i="3"/>
  <c r="N357" i="3"/>
  <c r="F389" i="3"/>
  <c r="H389" i="3" s="1"/>
  <c r="B390" i="3" s="1"/>
  <c r="E389" i="3"/>
  <c r="Q350" i="1"/>
  <c r="R350" i="1" s="1"/>
  <c r="T350" i="1" s="1"/>
  <c r="E389" i="1"/>
  <c r="F389" i="1" s="1"/>
  <c r="H389" i="1" s="1"/>
  <c r="O357" i="3" l="1"/>
  <c r="Q357" i="3" s="1"/>
  <c r="K358" i="3" s="1"/>
  <c r="L358" i="3" s="1"/>
  <c r="M358" i="3" s="1"/>
  <c r="C390" i="3"/>
  <c r="D390" i="3" s="1"/>
  <c r="G389" i="3"/>
  <c r="G389" i="1"/>
  <c r="I389" i="1" s="1"/>
  <c r="K389" i="1" s="1"/>
  <c r="J389" i="1"/>
  <c r="D390" i="1" s="1"/>
  <c r="N351" i="1"/>
  <c r="O351" i="1" s="1"/>
  <c r="P351" i="1" s="1"/>
  <c r="S351" i="1" s="1"/>
  <c r="U351" i="1" s="1"/>
  <c r="Y389" i="1" l="1"/>
  <c r="N358" i="3"/>
  <c r="P358" i="3"/>
  <c r="O358" i="3" s="1"/>
  <c r="Q358" i="3" s="1"/>
  <c r="K359" i="3" s="1"/>
  <c r="H390" i="3"/>
  <c r="B391" i="3" s="1"/>
  <c r="F390" i="3"/>
  <c r="E390" i="3"/>
  <c r="G390" i="3" s="1"/>
  <c r="Q351" i="1"/>
  <c r="R351" i="1" s="1"/>
  <c r="T351" i="1" s="1"/>
  <c r="E390" i="1"/>
  <c r="F390" i="1" s="1"/>
  <c r="H390" i="1" s="1"/>
  <c r="L359" i="3" l="1"/>
  <c r="M359" i="3" s="1"/>
  <c r="C391" i="3"/>
  <c r="D391" i="3" s="1"/>
  <c r="G390" i="1"/>
  <c r="J390" i="1"/>
  <c r="D391" i="1" s="1"/>
  <c r="N352" i="1"/>
  <c r="O352" i="1" s="1"/>
  <c r="P352" i="1" s="1"/>
  <c r="S352" i="1" s="1"/>
  <c r="U352" i="1" s="1"/>
  <c r="F391" i="3" l="1"/>
  <c r="H391" i="3" s="1"/>
  <c r="B392" i="3" s="1"/>
  <c r="E391" i="3"/>
  <c r="G391" i="3" s="1"/>
  <c r="P359" i="3"/>
  <c r="N359" i="3"/>
  <c r="I390" i="1"/>
  <c r="K390" i="1" s="1"/>
  <c r="Q352" i="1"/>
  <c r="R352" i="1" s="1"/>
  <c r="T352" i="1" s="1"/>
  <c r="E391" i="1"/>
  <c r="F391" i="1" s="1"/>
  <c r="H391" i="1" s="1"/>
  <c r="Y390" i="1" l="1"/>
  <c r="C392" i="3"/>
  <c r="D392" i="3" s="1"/>
  <c r="O359" i="3"/>
  <c r="Q359" i="3" s="1"/>
  <c r="K360" i="3" s="1"/>
  <c r="G391" i="1"/>
  <c r="N353" i="1"/>
  <c r="O353" i="1" s="1"/>
  <c r="P353" i="1" s="1"/>
  <c r="S353" i="1" s="1"/>
  <c r="U353" i="1" s="1"/>
  <c r="J391" i="1"/>
  <c r="D392" i="1" s="1"/>
  <c r="E392" i="3" l="1"/>
  <c r="F392" i="3"/>
  <c r="H392" i="3" s="1"/>
  <c r="B393" i="3" s="1"/>
  <c r="L360" i="3"/>
  <c r="M360" i="3" s="1"/>
  <c r="I391" i="1"/>
  <c r="K391" i="1" s="1"/>
  <c r="Q353" i="1"/>
  <c r="R353" i="1" s="1"/>
  <c r="T353" i="1" s="1"/>
  <c r="E392" i="1"/>
  <c r="F392" i="1" s="1"/>
  <c r="H392" i="1" s="1"/>
  <c r="Y391" i="1" l="1"/>
  <c r="N360" i="3"/>
  <c r="P360" i="3"/>
  <c r="O360" i="3" s="1"/>
  <c r="Q360" i="3" s="1"/>
  <c r="K361" i="3" s="1"/>
  <c r="C393" i="3"/>
  <c r="D393" i="3" s="1"/>
  <c r="G392" i="3"/>
  <c r="G392" i="1"/>
  <c r="J392" i="1"/>
  <c r="D393" i="1" s="1"/>
  <c r="N354" i="1"/>
  <c r="F393" i="3" l="1"/>
  <c r="H393" i="3" s="1"/>
  <c r="B394" i="3" s="1"/>
  <c r="E393" i="3"/>
  <c r="G393" i="3" s="1"/>
  <c r="L361" i="3"/>
  <c r="M361" i="3" s="1"/>
  <c r="I392" i="1"/>
  <c r="K392" i="1" s="1"/>
  <c r="O354" i="1"/>
  <c r="P354" i="1" s="1"/>
  <c r="S354" i="1" s="1"/>
  <c r="U354" i="1" s="1"/>
  <c r="E393" i="1"/>
  <c r="F393" i="1" s="1"/>
  <c r="H393" i="1" s="1"/>
  <c r="Y392" i="1" l="1"/>
  <c r="P361" i="3"/>
  <c r="N361" i="3"/>
  <c r="C394" i="3"/>
  <c r="D394" i="3" s="1"/>
  <c r="G393" i="1"/>
  <c r="I393" i="1" s="1"/>
  <c r="K393" i="1" s="1"/>
  <c r="J393" i="1"/>
  <c r="D394" i="1" s="1"/>
  <c r="Q354" i="1"/>
  <c r="R354" i="1" s="1"/>
  <c r="T354" i="1" s="1"/>
  <c r="Y393" i="1" l="1"/>
  <c r="E394" i="3"/>
  <c r="F394" i="3"/>
  <c r="H394" i="3" s="1"/>
  <c r="B395" i="3" s="1"/>
  <c r="O361" i="3"/>
  <c r="Q361" i="3" s="1"/>
  <c r="K362" i="3" s="1"/>
  <c r="N355" i="1"/>
  <c r="O355" i="1" s="1"/>
  <c r="P355" i="1" s="1"/>
  <c r="S355" i="1" s="1"/>
  <c r="U355" i="1" s="1"/>
  <c r="E394" i="1"/>
  <c r="F394" i="1" s="1"/>
  <c r="H394" i="1" s="1"/>
  <c r="C395" i="3" l="1"/>
  <c r="D395" i="3"/>
  <c r="L362" i="3"/>
  <c r="M362" i="3" s="1"/>
  <c r="G394" i="3"/>
  <c r="G394" i="1"/>
  <c r="I394" i="1" s="1"/>
  <c r="K394" i="1" s="1"/>
  <c r="J394" i="1"/>
  <c r="D395" i="1" s="1"/>
  <c r="Q355" i="1"/>
  <c r="R355" i="1" s="1"/>
  <c r="T355" i="1" s="1"/>
  <c r="Y394" i="1" l="1"/>
  <c r="N362" i="3"/>
  <c r="P362" i="3"/>
  <c r="O362" i="3" s="1"/>
  <c r="Q362" i="3" s="1"/>
  <c r="K363" i="3" s="1"/>
  <c r="E395" i="3"/>
  <c r="G395" i="3" s="1"/>
  <c r="F395" i="3"/>
  <c r="H395" i="3" s="1"/>
  <c r="B396" i="3" s="1"/>
  <c r="N356" i="1"/>
  <c r="O356" i="1" s="1"/>
  <c r="P356" i="1" s="1"/>
  <c r="S356" i="1" s="1"/>
  <c r="U356" i="1" s="1"/>
  <c r="E395" i="1"/>
  <c r="F395" i="1" s="1"/>
  <c r="H395" i="1" s="1"/>
  <c r="C396" i="3" l="1"/>
  <c r="D396" i="3" s="1"/>
  <c r="L363" i="3"/>
  <c r="M363" i="3" s="1"/>
  <c r="G395" i="1"/>
  <c r="J395" i="1"/>
  <c r="D396" i="1" s="1"/>
  <c r="Q356" i="1"/>
  <c r="P363" i="3" l="1"/>
  <c r="N363" i="3"/>
  <c r="E396" i="3"/>
  <c r="F396" i="3"/>
  <c r="H396" i="3" s="1"/>
  <c r="B397" i="3" s="1"/>
  <c r="I395" i="1"/>
  <c r="K395" i="1" s="1"/>
  <c r="R356" i="1"/>
  <c r="T356" i="1" s="1"/>
  <c r="E396" i="1"/>
  <c r="F396" i="1" s="1"/>
  <c r="H396" i="1" s="1"/>
  <c r="O363" i="3" l="1"/>
  <c r="Q363" i="3" s="1"/>
  <c r="K364" i="3" s="1"/>
  <c r="G396" i="3"/>
  <c r="Y395" i="1"/>
  <c r="L364" i="3"/>
  <c r="M364" i="3" s="1"/>
  <c r="C397" i="3"/>
  <c r="D397" i="3" s="1"/>
  <c r="G396" i="1"/>
  <c r="I396" i="1" s="1"/>
  <c r="K396" i="1" s="1"/>
  <c r="J396" i="1"/>
  <c r="D397" i="1" s="1"/>
  <c r="N357" i="1"/>
  <c r="O357" i="1" s="1"/>
  <c r="P357" i="1" s="1"/>
  <c r="S357" i="1" s="1"/>
  <c r="U357" i="1" s="1"/>
  <c r="Y396" i="1" l="1"/>
  <c r="E397" i="3"/>
  <c r="F397" i="3"/>
  <c r="H397" i="3" s="1"/>
  <c r="B398" i="3" s="1"/>
  <c r="N364" i="3"/>
  <c r="P364" i="3"/>
  <c r="Q357" i="1"/>
  <c r="R357" i="1" s="1"/>
  <c r="T357" i="1" s="1"/>
  <c r="E397" i="1"/>
  <c r="F397" i="1" s="1"/>
  <c r="H397" i="1" s="1"/>
  <c r="O364" i="3" l="1"/>
  <c r="Q364" i="3" s="1"/>
  <c r="K365" i="3" s="1"/>
  <c r="L365" i="3"/>
  <c r="M365" i="3" s="1"/>
  <c r="C398" i="3"/>
  <c r="D398" i="3" s="1"/>
  <c r="G397" i="3"/>
  <c r="G397" i="1"/>
  <c r="J397" i="1"/>
  <c r="D398" i="1" s="1"/>
  <c r="N358" i="1"/>
  <c r="O358" i="1" s="1"/>
  <c r="P358" i="1" s="1"/>
  <c r="S358" i="1" s="1"/>
  <c r="U358" i="1" s="1"/>
  <c r="E398" i="3" l="1"/>
  <c r="F398" i="3"/>
  <c r="H398" i="3" s="1"/>
  <c r="B399" i="3" s="1"/>
  <c r="P365" i="3"/>
  <c r="N365" i="3"/>
  <c r="I397" i="1"/>
  <c r="K397" i="1" s="1"/>
  <c r="Q358" i="1"/>
  <c r="R358" i="1" s="1"/>
  <c r="T358" i="1" s="1"/>
  <c r="E398" i="1"/>
  <c r="F398" i="1" s="1"/>
  <c r="H398" i="1" s="1"/>
  <c r="O365" i="3" l="1"/>
  <c r="Q365" i="3" s="1"/>
  <c r="K366" i="3" s="1"/>
  <c r="L366" i="3" s="1"/>
  <c r="M366" i="3" s="1"/>
  <c r="Y397" i="1"/>
  <c r="C399" i="3"/>
  <c r="D399" i="3" s="1"/>
  <c r="G398" i="3"/>
  <c r="G398" i="1"/>
  <c r="I398" i="1" s="1"/>
  <c r="K398" i="1" s="1"/>
  <c r="J398" i="1"/>
  <c r="D399" i="1" s="1"/>
  <c r="N359" i="1"/>
  <c r="O359" i="1" s="1"/>
  <c r="P359" i="1" s="1"/>
  <c r="S359" i="1" s="1"/>
  <c r="U359" i="1" s="1"/>
  <c r="Y398" i="1" l="1"/>
  <c r="E399" i="3"/>
  <c r="F399" i="3"/>
  <c r="H399" i="3" s="1"/>
  <c r="B400" i="3" s="1"/>
  <c r="N366" i="3"/>
  <c r="P366" i="3"/>
  <c r="Q359" i="1"/>
  <c r="R359" i="1" s="1"/>
  <c r="T359" i="1" s="1"/>
  <c r="E399" i="1"/>
  <c r="F399" i="1" s="1"/>
  <c r="H399" i="1" s="1"/>
  <c r="O366" i="3" l="1"/>
  <c r="Q366" i="3" s="1"/>
  <c r="K367" i="3" s="1"/>
  <c r="L367" i="3" s="1"/>
  <c r="M367" i="3" s="1"/>
  <c r="C400" i="3"/>
  <c r="D400" i="3" s="1"/>
  <c r="G399" i="3"/>
  <c r="G399" i="1"/>
  <c r="I399" i="1" s="1"/>
  <c r="K399" i="1" s="1"/>
  <c r="J399" i="1"/>
  <c r="D400" i="1" s="1"/>
  <c r="N360" i="1"/>
  <c r="O360" i="1" s="1"/>
  <c r="P360" i="1" s="1"/>
  <c r="S360" i="1" s="1"/>
  <c r="U360" i="1" s="1"/>
  <c r="Y399" i="1" l="1"/>
  <c r="E400" i="3"/>
  <c r="F400" i="3"/>
  <c r="H400" i="3" s="1"/>
  <c r="B401" i="3" s="1"/>
  <c r="P367" i="3"/>
  <c r="O367" i="3" s="1"/>
  <c r="Q367" i="3" s="1"/>
  <c r="K368" i="3" s="1"/>
  <c r="N367" i="3"/>
  <c r="Q360" i="1"/>
  <c r="E400" i="1"/>
  <c r="F400" i="1" s="1"/>
  <c r="H400" i="1" s="1"/>
  <c r="L368" i="3" l="1"/>
  <c r="M368" i="3" s="1"/>
  <c r="C401" i="3"/>
  <c r="D401" i="3" s="1"/>
  <c r="G400" i="3"/>
  <c r="G400" i="1"/>
  <c r="J400" i="1"/>
  <c r="D401" i="1" s="1"/>
  <c r="R360" i="1"/>
  <c r="T360" i="1" s="1"/>
  <c r="F401" i="3" l="1"/>
  <c r="E401" i="3"/>
  <c r="G401" i="3" s="1"/>
  <c r="H401" i="3"/>
  <c r="B402" i="3" s="1"/>
  <c r="N368" i="3"/>
  <c r="P368" i="3"/>
  <c r="I400" i="1"/>
  <c r="K400" i="1" s="1"/>
  <c r="N361" i="1"/>
  <c r="O361" i="1" s="1"/>
  <c r="P361" i="1" s="1"/>
  <c r="S361" i="1" s="1"/>
  <c r="U361" i="1" s="1"/>
  <c r="E401" i="1"/>
  <c r="F401" i="1" s="1"/>
  <c r="H401" i="1" s="1"/>
  <c r="O368" i="3" l="1"/>
  <c r="Q368" i="3" s="1"/>
  <c r="K369" i="3" s="1"/>
  <c r="L369" i="3" s="1"/>
  <c r="M369" i="3" s="1"/>
  <c r="Y400" i="1"/>
  <c r="C402" i="3"/>
  <c r="D402" i="3" s="1"/>
  <c r="G401" i="1"/>
  <c r="Q361" i="1"/>
  <c r="R361" i="1" s="1"/>
  <c r="T361" i="1" s="1"/>
  <c r="J401" i="1"/>
  <c r="D402" i="1" s="1"/>
  <c r="E402" i="3" l="1"/>
  <c r="F402" i="3"/>
  <c r="H402" i="3" s="1"/>
  <c r="B403" i="3" s="1"/>
  <c r="P369" i="3"/>
  <c r="N369" i="3"/>
  <c r="I401" i="1"/>
  <c r="K401" i="1" s="1"/>
  <c r="N362" i="1"/>
  <c r="E402" i="1"/>
  <c r="F402" i="1" s="1"/>
  <c r="H402" i="1" s="1"/>
  <c r="O369" i="3" l="1"/>
  <c r="Q369" i="3" s="1"/>
  <c r="K370" i="3" s="1"/>
  <c r="L370" i="3" s="1"/>
  <c r="M370" i="3" s="1"/>
  <c r="Y401" i="1"/>
  <c r="C403" i="3"/>
  <c r="D403" i="3" s="1"/>
  <c r="G402" i="3"/>
  <c r="G402" i="1"/>
  <c r="O362" i="1"/>
  <c r="P362" i="1" s="1"/>
  <c r="S362" i="1" s="1"/>
  <c r="U362" i="1" s="1"/>
  <c r="J402" i="1"/>
  <c r="D403" i="1" s="1"/>
  <c r="E403" i="3" l="1"/>
  <c r="F403" i="3"/>
  <c r="H403" i="3" s="1"/>
  <c r="B404" i="3" s="1"/>
  <c r="N370" i="3"/>
  <c r="N9" i="3" s="1"/>
  <c r="P370" i="3"/>
  <c r="I402" i="1"/>
  <c r="K402" i="1" s="1"/>
  <c r="Q362" i="1"/>
  <c r="E403" i="1"/>
  <c r="F403" i="1" s="1"/>
  <c r="H403" i="1" s="1"/>
  <c r="Y402" i="1" l="1"/>
  <c r="C404" i="3"/>
  <c r="D404" i="3" s="1"/>
  <c r="O370" i="3"/>
  <c r="Q370" i="3" s="1"/>
  <c r="K371" i="3" s="1"/>
  <c r="L9" i="3"/>
  <c r="G403" i="3"/>
  <c r="G403" i="1"/>
  <c r="J403" i="1"/>
  <c r="D404" i="1" s="1"/>
  <c r="R362" i="1"/>
  <c r="T362" i="1" s="1"/>
  <c r="E404" i="3" l="1"/>
  <c r="F404" i="3"/>
  <c r="H404" i="3" s="1"/>
  <c r="B405" i="3" s="1"/>
  <c r="L371" i="3"/>
  <c r="M371" i="3" s="1"/>
  <c r="I403" i="1"/>
  <c r="K403" i="1" s="1"/>
  <c r="N363" i="1"/>
  <c r="O363" i="1" s="1"/>
  <c r="P363" i="1" s="1"/>
  <c r="S363" i="1" s="1"/>
  <c r="U363" i="1" s="1"/>
  <c r="E404" i="1"/>
  <c r="F404" i="1" s="1"/>
  <c r="H404" i="1" s="1"/>
  <c r="Y403" i="1" l="1"/>
  <c r="P371" i="3"/>
  <c r="N371" i="3"/>
  <c r="C405" i="3"/>
  <c r="D405" i="3" s="1"/>
  <c r="G404" i="3"/>
  <c r="G404" i="1"/>
  <c r="I404" i="1" s="1"/>
  <c r="K404" i="1" s="1"/>
  <c r="J404" i="1"/>
  <c r="D405" i="1" s="1"/>
  <c r="Q363" i="1"/>
  <c r="R363" i="1" s="1"/>
  <c r="T363" i="1" s="1"/>
  <c r="N364" i="1" s="1"/>
  <c r="O364" i="1" s="1"/>
  <c r="P364" i="1" s="1"/>
  <c r="S364" i="1" s="1"/>
  <c r="U364" i="1" s="1"/>
  <c r="O371" i="3" l="1"/>
  <c r="Q371" i="3" s="1"/>
  <c r="K372" i="3" s="1"/>
  <c r="Y404" i="1"/>
  <c r="F405" i="3"/>
  <c r="H405" i="3" s="1"/>
  <c r="B406" i="3" s="1"/>
  <c r="E405" i="3"/>
  <c r="G405" i="3" s="1"/>
  <c r="L372" i="3"/>
  <c r="M372" i="3" s="1"/>
  <c r="Q364" i="1"/>
  <c r="E405" i="1"/>
  <c r="F405" i="1" s="1"/>
  <c r="H405" i="1" s="1"/>
  <c r="N372" i="3" l="1"/>
  <c r="P372" i="3"/>
  <c r="O372" i="3" s="1"/>
  <c r="Q372" i="3" s="1"/>
  <c r="K373" i="3" s="1"/>
  <c r="C406" i="3"/>
  <c r="D406" i="3" s="1"/>
  <c r="G405" i="1"/>
  <c r="J405" i="1"/>
  <c r="D406" i="1" s="1"/>
  <c r="R364" i="1"/>
  <c r="T364" i="1" s="1"/>
  <c r="E406" i="3" l="1"/>
  <c r="F406" i="3"/>
  <c r="H406" i="3" s="1"/>
  <c r="B407" i="3" s="1"/>
  <c r="L373" i="3"/>
  <c r="M373" i="3" s="1"/>
  <c r="I405" i="1"/>
  <c r="K405" i="1" s="1"/>
  <c r="N365" i="1"/>
  <c r="O365" i="1" s="1"/>
  <c r="P365" i="1" s="1"/>
  <c r="S365" i="1" s="1"/>
  <c r="U365" i="1" s="1"/>
  <c r="E406" i="1"/>
  <c r="F406" i="1" s="1"/>
  <c r="H406" i="1" s="1"/>
  <c r="Y405" i="1" l="1"/>
  <c r="P373" i="3"/>
  <c r="N373" i="3"/>
  <c r="C407" i="3"/>
  <c r="D407" i="3" s="1"/>
  <c r="G406" i="3"/>
  <c r="G406" i="1"/>
  <c r="I406" i="1" s="1"/>
  <c r="K406" i="1" s="1"/>
  <c r="J406" i="1"/>
  <c r="D407" i="1" s="1"/>
  <c r="Q365" i="1"/>
  <c r="R365" i="1" s="1"/>
  <c r="T365" i="1" s="1"/>
  <c r="Y406" i="1" l="1"/>
  <c r="E407" i="3"/>
  <c r="F407" i="3"/>
  <c r="H407" i="3" s="1"/>
  <c r="B408" i="3" s="1"/>
  <c r="O373" i="3"/>
  <c r="Q373" i="3" s="1"/>
  <c r="K374" i="3" s="1"/>
  <c r="N366" i="1"/>
  <c r="O366" i="1" s="1"/>
  <c r="P366" i="1" s="1"/>
  <c r="S366" i="1" s="1"/>
  <c r="U366" i="1" s="1"/>
  <c r="E407" i="1"/>
  <c r="F407" i="1" s="1"/>
  <c r="H407" i="1" s="1"/>
  <c r="C408" i="3" l="1"/>
  <c r="D408" i="3" s="1"/>
  <c r="L374" i="3"/>
  <c r="M374" i="3" s="1"/>
  <c r="G407" i="3"/>
  <c r="G407" i="1"/>
  <c r="I407" i="1" s="1"/>
  <c r="K407" i="1" s="1"/>
  <c r="J407" i="1"/>
  <c r="D408" i="1" s="1"/>
  <c r="Q366" i="1"/>
  <c r="R366" i="1" s="1"/>
  <c r="T366" i="1" s="1"/>
  <c r="Y407" i="1" l="1"/>
  <c r="N374" i="3"/>
  <c r="P374" i="3"/>
  <c r="O374" i="3" s="1"/>
  <c r="Q374" i="3" s="1"/>
  <c r="K375" i="3" s="1"/>
  <c r="E408" i="3"/>
  <c r="G408" i="3" s="1"/>
  <c r="F408" i="3"/>
  <c r="H408" i="3" s="1"/>
  <c r="B409" i="3" s="1"/>
  <c r="N367" i="1"/>
  <c r="O367" i="1" s="1"/>
  <c r="P367" i="1" s="1"/>
  <c r="S367" i="1" s="1"/>
  <c r="U367" i="1" s="1"/>
  <c r="E408" i="1"/>
  <c r="F408" i="1" s="1"/>
  <c r="H408" i="1" s="1"/>
  <c r="L375" i="3" l="1"/>
  <c r="M375" i="3" s="1"/>
  <c r="C409" i="3"/>
  <c r="D409" i="3" s="1"/>
  <c r="G408" i="1"/>
  <c r="Q367" i="1"/>
  <c r="J408" i="1"/>
  <c r="D409" i="1" s="1"/>
  <c r="E409" i="3" l="1"/>
  <c r="F409" i="3"/>
  <c r="H409" i="3" s="1"/>
  <c r="B410" i="3" s="1"/>
  <c r="P375" i="3"/>
  <c r="N375" i="3"/>
  <c r="I408" i="1"/>
  <c r="K408" i="1" s="1"/>
  <c r="R367" i="1"/>
  <c r="T367" i="1" s="1"/>
  <c r="E409" i="1"/>
  <c r="F409" i="1" s="1"/>
  <c r="H409" i="1" s="1"/>
  <c r="O375" i="3" l="1"/>
  <c r="Q375" i="3" s="1"/>
  <c r="K376" i="3" s="1"/>
  <c r="L376" i="3" s="1"/>
  <c r="M376" i="3" s="1"/>
  <c r="Y408" i="1"/>
  <c r="C410" i="3"/>
  <c r="D410" i="3" s="1"/>
  <c r="G409" i="3"/>
  <c r="G409" i="1"/>
  <c r="I409" i="1" s="1"/>
  <c r="K409" i="1" s="1"/>
  <c r="J409" i="1"/>
  <c r="D410" i="1" s="1"/>
  <c r="N368" i="1"/>
  <c r="O368" i="1" s="1"/>
  <c r="P368" i="1" s="1"/>
  <c r="S368" i="1" s="1"/>
  <c r="U368" i="1" s="1"/>
  <c r="Y409" i="1" l="1"/>
  <c r="E410" i="3"/>
  <c r="F410" i="3"/>
  <c r="H410" i="3" s="1"/>
  <c r="B411" i="3" s="1"/>
  <c r="N376" i="3"/>
  <c r="P376" i="3"/>
  <c r="Q368" i="1"/>
  <c r="R368" i="1" s="1"/>
  <c r="T368" i="1" s="1"/>
  <c r="E410" i="1"/>
  <c r="F410" i="1" s="1"/>
  <c r="H410" i="1" s="1"/>
  <c r="C411" i="3" l="1"/>
  <c r="D411" i="3" s="1"/>
  <c r="O376" i="3"/>
  <c r="Q376" i="3" s="1"/>
  <c r="K377" i="3" s="1"/>
  <c r="G410" i="3"/>
  <c r="G410" i="1"/>
  <c r="J410" i="1"/>
  <c r="D411" i="1" s="1"/>
  <c r="N369" i="1"/>
  <c r="O369" i="1" s="1"/>
  <c r="P369" i="1" s="1"/>
  <c r="S369" i="1" s="1"/>
  <c r="Q8" i="1" l="1"/>
  <c r="U369" i="1"/>
  <c r="E411" i="3"/>
  <c r="F411" i="3"/>
  <c r="H411" i="3" s="1"/>
  <c r="B412" i="3" s="1"/>
  <c r="L377" i="3"/>
  <c r="M377" i="3" s="1"/>
  <c r="I410" i="1"/>
  <c r="K410" i="1" s="1"/>
  <c r="Q369" i="1"/>
  <c r="E411" i="1"/>
  <c r="F411" i="1" s="1"/>
  <c r="H411" i="1" s="1"/>
  <c r="P377" i="3" l="1"/>
  <c r="N377" i="3"/>
  <c r="C412" i="3"/>
  <c r="D412" i="3" s="1"/>
  <c r="G411" i="3"/>
  <c r="R369" i="1"/>
  <c r="T369" i="1" s="1"/>
  <c r="S8" i="1"/>
  <c r="G411" i="1"/>
  <c r="I411" i="1" s="1"/>
  <c r="K411" i="1" s="1"/>
  <c r="J411" i="1"/>
  <c r="D412" i="1" s="1"/>
  <c r="Y410" i="1" l="1"/>
  <c r="Y411" i="1" s="1"/>
  <c r="E412" i="3"/>
  <c r="F412" i="3"/>
  <c r="H412" i="3" s="1"/>
  <c r="B413" i="3" s="1"/>
  <c r="O377" i="3"/>
  <c r="Q377" i="3" s="1"/>
  <c r="K378" i="3" s="1"/>
  <c r="N370" i="1"/>
  <c r="E412" i="1"/>
  <c r="F412" i="1" s="1"/>
  <c r="H412" i="1" s="1"/>
  <c r="C413" i="3" l="1"/>
  <c r="D413" i="3" s="1"/>
  <c r="L378" i="3"/>
  <c r="M378" i="3" s="1"/>
  <c r="G412" i="3"/>
  <c r="G412" i="1"/>
  <c r="J412" i="1"/>
  <c r="D413" i="1" s="1"/>
  <c r="O370" i="1"/>
  <c r="P370" i="1" s="1"/>
  <c r="S370" i="1" s="1"/>
  <c r="U370" i="1" s="1"/>
  <c r="N378" i="3" l="1"/>
  <c r="P378" i="3"/>
  <c r="O378" i="3" s="1"/>
  <c r="Q378" i="3" s="1"/>
  <c r="K379" i="3" s="1"/>
  <c r="E413" i="3"/>
  <c r="F413" i="3"/>
  <c r="H413" i="3" s="1"/>
  <c r="B414" i="3" s="1"/>
  <c r="I412" i="1"/>
  <c r="K412" i="1" s="1"/>
  <c r="Q370" i="1"/>
  <c r="R370" i="1" s="1"/>
  <c r="T370" i="1" s="1"/>
  <c r="E413" i="1"/>
  <c r="F413" i="1" s="1"/>
  <c r="H413" i="1" s="1"/>
  <c r="G413" i="3" l="1"/>
  <c r="Y412" i="1"/>
  <c r="C414" i="3"/>
  <c r="D414" i="3" s="1"/>
  <c r="L379" i="3"/>
  <c r="M379" i="3" s="1"/>
  <c r="G413" i="1"/>
  <c r="I413" i="1" s="1"/>
  <c r="K413" i="1" s="1"/>
  <c r="J413" i="1"/>
  <c r="D414" i="1" s="1"/>
  <c r="N371" i="1"/>
  <c r="O371" i="1" s="1"/>
  <c r="P371" i="1" s="1"/>
  <c r="S371" i="1" s="1"/>
  <c r="U371" i="1" s="1"/>
  <c r="Y413" i="1" l="1"/>
  <c r="P379" i="3"/>
  <c r="N379" i="3"/>
  <c r="E414" i="3"/>
  <c r="F414" i="3"/>
  <c r="H414" i="3" s="1"/>
  <c r="B415" i="3" s="1"/>
  <c r="Q371" i="1"/>
  <c r="R371" i="1" s="1"/>
  <c r="T371" i="1" s="1"/>
  <c r="E414" i="1"/>
  <c r="F414" i="1" s="1"/>
  <c r="H414" i="1" s="1"/>
  <c r="G414" i="3" l="1"/>
  <c r="C415" i="3"/>
  <c r="D415" i="3" s="1"/>
  <c r="O379" i="3"/>
  <c r="Q379" i="3" s="1"/>
  <c r="K380" i="3" s="1"/>
  <c r="G414" i="1"/>
  <c r="J414" i="1"/>
  <c r="D415" i="1" s="1"/>
  <c r="N372" i="1"/>
  <c r="E415" i="3" l="1"/>
  <c r="F415" i="3"/>
  <c r="H415" i="3" s="1"/>
  <c r="B416" i="3" s="1"/>
  <c r="L380" i="3"/>
  <c r="M380" i="3" s="1"/>
  <c r="I414" i="1"/>
  <c r="K414" i="1" s="1"/>
  <c r="O372" i="1"/>
  <c r="P372" i="1" s="1"/>
  <c r="S372" i="1" s="1"/>
  <c r="U372" i="1" s="1"/>
  <c r="E415" i="1"/>
  <c r="F415" i="1" s="1"/>
  <c r="H415" i="1" s="1"/>
  <c r="Y414" i="1" l="1"/>
  <c r="N380" i="3"/>
  <c r="P380" i="3"/>
  <c r="C416" i="3"/>
  <c r="D416" i="3" s="1"/>
  <c r="G415" i="3"/>
  <c r="G415" i="1"/>
  <c r="Q372" i="1"/>
  <c r="J415" i="1"/>
  <c r="D416" i="1" s="1"/>
  <c r="O380" i="3" l="1"/>
  <c r="Q380" i="3" s="1"/>
  <c r="K381" i="3" s="1"/>
  <c r="L381" i="3" s="1"/>
  <c r="M381" i="3" s="1"/>
  <c r="E416" i="3"/>
  <c r="F416" i="3"/>
  <c r="H416" i="3" s="1"/>
  <c r="B417" i="3" s="1"/>
  <c r="I415" i="1"/>
  <c r="K415" i="1" s="1"/>
  <c r="R372" i="1"/>
  <c r="T372" i="1" s="1"/>
  <c r="E416" i="1"/>
  <c r="F416" i="1" s="1"/>
  <c r="H416" i="1" s="1"/>
  <c r="Y415" i="1" l="1"/>
  <c r="P381" i="3"/>
  <c r="N381" i="3"/>
  <c r="D417" i="3"/>
  <c r="C417" i="3"/>
  <c r="G416" i="3"/>
  <c r="G416" i="1"/>
  <c r="J416" i="1"/>
  <c r="D417" i="1" s="1"/>
  <c r="N373" i="1"/>
  <c r="O373" i="1" s="1"/>
  <c r="P373" i="1" s="1"/>
  <c r="S373" i="1" s="1"/>
  <c r="U373" i="1" s="1"/>
  <c r="E417" i="3" l="1"/>
  <c r="F417" i="3"/>
  <c r="H417" i="3" s="1"/>
  <c r="B418" i="3" s="1"/>
  <c r="O381" i="3"/>
  <c r="Q381" i="3" s="1"/>
  <c r="K382" i="3" s="1"/>
  <c r="I416" i="1"/>
  <c r="K416" i="1" s="1"/>
  <c r="Q373" i="1"/>
  <c r="R373" i="1" s="1"/>
  <c r="T373" i="1" s="1"/>
  <c r="N374" i="1" s="1"/>
  <c r="O374" i="1" s="1"/>
  <c r="P374" i="1" s="1"/>
  <c r="S374" i="1" s="1"/>
  <c r="U374" i="1" s="1"/>
  <c r="E417" i="1"/>
  <c r="F417" i="1" s="1"/>
  <c r="H417" i="1" s="1"/>
  <c r="G417" i="3" l="1"/>
  <c r="Y416" i="1"/>
  <c r="C418" i="3"/>
  <c r="D418" i="3" s="1"/>
  <c r="L382" i="3"/>
  <c r="M382" i="3" s="1"/>
  <c r="G417" i="1"/>
  <c r="I417" i="1" s="1"/>
  <c r="K417" i="1" s="1"/>
  <c r="J417" i="1"/>
  <c r="D418" i="1" s="1"/>
  <c r="Q374" i="1"/>
  <c r="R374" i="1" s="1"/>
  <c r="T374" i="1" s="1"/>
  <c r="Y417" i="1" l="1"/>
  <c r="N382" i="3"/>
  <c r="P382" i="3"/>
  <c r="F418" i="3"/>
  <c r="H418" i="3" s="1"/>
  <c r="B419" i="3" s="1"/>
  <c r="E418" i="3"/>
  <c r="N375" i="1"/>
  <c r="O375" i="1" s="1"/>
  <c r="P375" i="1" s="1"/>
  <c r="S375" i="1" s="1"/>
  <c r="U375" i="1" s="1"/>
  <c r="E418" i="1"/>
  <c r="F418" i="1" s="1"/>
  <c r="H418" i="1" s="1"/>
  <c r="O382" i="3" l="1"/>
  <c r="Q382" i="3" s="1"/>
  <c r="K383" i="3" s="1"/>
  <c r="C419" i="3"/>
  <c r="D419" i="3" s="1"/>
  <c r="L383" i="3"/>
  <c r="M383" i="3" s="1"/>
  <c r="G418" i="3"/>
  <c r="G418" i="1"/>
  <c r="J418" i="1"/>
  <c r="D419" i="1" s="1"/>
  <c r="Q375" i="1"/>
  <c r="R375" i="1" s="1"/>
  <c r="T375" i="1" s="1"/>
  <c r="P383" i="3" l="1"/>
  <c r="N383" i="3"/>
  <c r="E419" i="3"/>
  <c r="F419" i="3"/>
  <c r="H419" i="3" s="1"/>
  <c r="B420" i="3" s="1"/>
  <c r="I418" i="1"/>
  <c r="K418" i="1" s="1"/>
  <c r="N376" i="1"/>
  <c r="O376" i="1" s="1"/>
  <c r="P376" i="1" s="1"/>
  <c r="S376" i="1" s="1"/>
  <c r="U376" i="1" s="1"/>
  <c r="E419" i="1"/>
  <c r="F419" i="1" s="1"/>
  <c r="H419" i="1" s="1"/>
  <c r="G419" i="3" l="1"/>
  <c r="Y418" i="1"/>
  <c r="C420" i="3"/>
  <c r="D420" i="3" s="1"/>
  <c r="O383" i="3"/>
  <c r="Q383" i="3" s="1"/>
  <c r="K384" i="3" s="1"/>
  <c r="G419" i="1"/>
  <c r="J419" i="1"/>
  <c r="D420" i="1" s="1"/>
  <c r="Q376" i="1"/>
  <c r="R376" i="1" s="1"/>
  <c r="T376" i="1" s="1"/>
  <c r="F420" i="3" l="1"/>
  <c r="H420" i="3" s="1"/>
  <c r="B421" i="3" s="1"/>
  <c r="E420" i="3"/>
  <c r="G420" i="3" s="1"/>
  <c r="L384" i="3"/>
  <c r="M384" i="3" s="1"/>
  <c r="I419" i="1"/>
  <c r="K419" i="1" s="1"/>
  <c r="N377" i="1"/>
  <c r="O377" i="1" s="1"/>
  <c r="P377" i="1" s="1"/>
  <c r="S377" i="1" s="1"/>
  <c r="U377" i="1" s="1"/>
  <c r="E420" i="1"/>
  <c r="F420" i="1" s="1"/>
  <c r="H420" i="1" s="1"/>
  <c r="Y419" i="1" l="1"/>
  <c r="N384" i="3"/>
  <c r="P384" i="3"/>
  <c r="O384" i="3" s="1"/>
  <c r="Q384" i="3" s="1"/>
  <c r="K385" i="3" s="1"/>
  <c r="D421" i="3"/>
  <c r="C421" i="3"/>
  <c r="G420" i="1"/>
  <c r="I420" i="1" s="1"/>
  <c r="K420" i="1" s="1"/>
  <c r="J420" i="1"/>
  <c r="D421" i="1" s="1"/>
  <c r="Q377" i="1"/>
  <c r="R377" i="1" s="1"/>
  <c r="T377" i="1" s="1"/>
  <c r="Y420" i="1" l="1"/>
  <c r="L385" i="3"/>
  <c r="M385" i="3" s="1"/>
  <c r="E421" i="3"/>
  <c r="G421" i="3" s="1"/>
  <c r="H421" i="3"/>
  <c r="B422" i="3" s="1"/>
  <c r="F421" i="3"/>
  <c r="N378" i="1"/>
  <c r="O378" i="1" s="1"/>
  <c r="P378" i="1" s="1"/>
  <c r="S378" i="1" s="1"/>
  <c r="U378" i="1" s="1"/>
  <c r="E421" i="1"/>
  <c r="F421" i="1" s="1"/>
  <c r="H421" i="1" s="1"/>
  <c r="P385" i="3" l="1"/>
  <c r="N385" i="3"/>
  <c r="C422" i="3"/>
  <c r="D422" i="3" s="1"/>
  <c r="G421" i="1"/>
  <c r="I421" i="1" s="1"/>
  <c r="K421" i="1" s="1"/>
  <c r="J421" i="1"/>
  <c r="D422" i="1" s="1"/>
  <c r="Q378" i="1"/>
  <c r="Y421" i="1" l="1"/>
  <c r="O385" i="3"/>
  <c r="Q385" i="3" s="1"/>
  <c r="K386" i="3" s="1"/>
  <c r="L386" i="3" s="1"/>
  <c r="M386" i="3" s="1"/>
  <c r="F422" i="3"/>
  <c r="H422" i="3" s="1"/>
  <c r="B423" i="3" s="1"/>
  <c r="E422" i="3"/>
  <c r="G422" i="3" s="1"/>
  <c r="R378" i="1"/>
  <c r="T378" i="1" s="1"/>
  <c r="E422" i="1"/>
  <c r="F422" i="1" s="1"/>
  <c r="H422" i="1" s="1"/>
  <c r="C423" i="3" l="1"/>
  <c r="D423" i="3" s="1"/>
  <c r="N386" i="3"/>
  <c r="P386" i="3"/>
  <c r="O386" i="3" s="1"/>
  <c r="Q386" i="3" s="1"/>
  <c r="K387" i="3" s="1"/>
  <c r="G422" i="1"/>
  <c r="I422" i="1" s="1"/>
  <c r="K422" i="1" s="1"/>
  <c r="J422" i="1"/>
  <c r="D423" i="1" s="1"/>
  <c r="N379" i="1"/>
  <c r="O379" i="1" s="1"/>
  <c r="P379" i="1" s="1"/>
  <c r="S379" i="1" s="1"/>
  <c r="U379" i="1" s="1"/>
  <c r="Y422" i="1" l="1"/>
  <c r="L387" i="3"/>
  <c r="M387" i="3" s="1"/>
  <c r="E423" i="3"/>
  <c r="G423" i="3" s="1"/>
  <c r="H423" i="3"/>
  <c r="B424" i="3" s="1"/>
  <c r="F423" i="3"/>
  <c r="Q379" i="1"/>
  <c r="E423" i="1"/>
  <c r="F423" i="1" s="1"/>
  <c r="H423" i="1" s="1"/>
  <c r="C424" i="3" l="1"/>
  <c r="D424" i="3" s="1"/>
  <c r="P387" i="3"/>
  <c r="N387" i="3"/>
  <c r="G423" i="1"/>
  <c r="J423" i="1"/>
  <c r="D424" i="1" s="1"/>
  <c r="R379" i="1"/>
  <c r="T379" i="1" s="1"/>
  <c r="N380" i="1" s="1"/>
  <c r="O387" i="3" l="1"/>
  <c r="Q387" i="3" s="1"/>
  <c r="K388" i="3" s="1"/>
  <c r="L388" i="3" s="1"/>
  <c r="M388" i="3" s="1"/>
  <c r="F424" i="3"/>
  <c r="H424" i="3" s="1"/>
  <c r="B425" i="3" s="1"/>
  <c r="E424" i="3"/>
  <c r="G424" i="3" s="1"/>
  <c r="I423" i="1"/>
  <c r="K423" i="1" s="1"/>
  <c r="O380" i="1"/>
  <c r="P380" i="1" s="1"/>
  <c r="S380" i="1" s="1"/>
  <c r="U380" i="1" s="1"/>
  <c r="E424" i="1"/>
  <c r="F424" i="1" s="1"/>
  <c r="H424" i="1" s="1"/>
  <c r="Y423" i="1" l="1"/>
  <c r="C425" i="3"/>
  <c r="D425" i="3" s="1"/>
  <c r="N388" i="3"/>
  <c r="P388" i="3"/>
  <c r="G424" i="1"/>
  <c r="I424" i="1" s="1"/>
  <c r="K424" i="1" s="1"/>
  <c r="J424" i="1"/>
  <c r="D425" i="1" s="1"/>
  <c r="Q380" i="1"/>
  <c r="R380" i="1" s="1"/>
  <c r="T380" i="1" s="1"/>
  <c r="Y424" i="1" l="1"/>
  <c r="E425" i="3"/>
  <c r="F425" i="3"/>
  <c r="H425" i="3" s="1"/>
  <c r="B426" i="3" s="1"/>
  <c r="O388" i="3"/>
  <c r="Q388" i="3" s="1"/>
  <c r="K389" i="3" s="1"/>
  <c r="N381" i="1"/>
  <c r="E425" i="1"/>
  <c r="F425" i="1" s="1"/>
  <c r="H425" i="1" s="1"/>
  <c r="C426" i="3" l="1"/>
  <c r="D426" i="3"/>
  <c r="L389" i="3"/>
  <c r="M389" i="3" s="1"/>
  <c r="G425" i="3"/>
  <c r="G425" i="1"/>
  <c r="J425" i="1"/>
  <c r="D426" i="1" s="1"/>
  <c r="O381" i="1"/>
  <c r="P381" i="1" s="1"/>
  <c r="S381" i="1" s="1"/>
  <c r="U381" i="1" s="1"/>
  <c r="P389" i="3" l="1"/>
  <c r="N389" i="3"/>
  <c r="F426" i="3"/>
  <c r="H426" i="3" s="1"/>
  <c r="B427" i="3" s="1"/>
  <c r="E426" i="3"/>
  <c r="G426" i="3" s="1"/>
  <c r="I425" i="1"/>
  <c r="K425" i="1" s="1"/>
  <c r="Q381" i="1"/>
  <c r="R381" i="1" s="1"/>
  <c r="T381" i="1" s="1"/>
  <c r="E426" i="1"/>
  <c r="F426" i="1" s="1"/>
  <c r="H426" i="1" s="1"/>
  <c r="Y425" i="1" l="1"/>
  <c r="C427" i="3"/>
  <c r="D427" i="3" s="1"/>
  <c r="O389" i="3"/>
  <c r="Q389" i="3" s="1"/>
  <c r="K390" i="3" s="1"/>
  <c r="G426" i="1"/>
  <c r="I426" i="1" s="1"/>
  <c r="K426" i="1" s="1"/>
  <c r="J426" i="1"/>
  <c r="D427" i="1" s="1"/>
  <c r="N382" i="1"/>
  <c r="O382" i="1" s="1"/>
  <c r="P382" i="1" s="1"/>
  <c r="S382" i="1" s="1"/>
  <c r="U382" i="1" s="1"/>
  <c r="Y426" i="1" l="1"/>
  <c r="E427" i="3"/>
  <c r="F427" i="3"/>
  <c r="H427" i="3" s="1"/>
  <c r="B428" i="3" s="1"/>
  <c r="L390" i="3"/>
  <c r="M390" i="3" s="1"/>
  <c r="Q382" i="1"/>
  <c r="E427" i="1"/>
  <c r="F427" i="1" s="1"/>
  <c r="H427" i="1" s="1"/>
  <c r="N390" i="3" l="1"/>
  <c r="P390" i="3"/>
  <c r="C428" i="3"/>
  <c r="D428" i="3" s="1"/>
  <c r="G427" i="3"/>
  <c r="G427" i="1"/>
  <c r="J427" i="1"/>
  <c r="D428" i="1" s="1"/>
  <c r="R382" i="1"/>
  <c r="T382" i="1" s="1"/>
  <c r="O390" i="3" l="1"/>
  <c r="Q390" i="3" s="1"/>
  <c r="K391" i="3" s="1"/>
  <c r="F428" i="3"/>
  <c r="E428" i="3"/>
  <c r="H428" i="3"/>
  <c r="B429" i="3" s="1"/>
  <c r="L391" i="3"/>
  <c r="M391" i="3" s="1"/>
  <c r="I427" i="1"/>
  <c r="K427" i="1" s="1"/>
  <c r="N383" i="1"/>
  <c r="O383" i="1" s="1"/>
  <c r="P383" i="1" s="1"/>
  <c r="S383" i="1" s="1"/>
  <c r="U383" i="1" s="1"/>
  <c r="E428" i="1"/>
  <c r="F428" i="1" s="1"/>
  <c r="H428" i="1" s="1"/>
  <c r="Y427" i="1" l="1"/>
  <c r="G428" i="3"/>
  <c r="C429" i="3"/>
  <c r="D429" i="3" s="1"/>
  <c r="P391" i="3"/>
  <c r="N391" i="3"/>
  <c r="G428" i="1"/>
  <c r="I428" i="1" s="1"/>
  <c r="K428" i="1" s="1"/>
  <c r="J428" i="1"/>
  <c r="D429" i="1" s="1"/>
  <c r="Q383" i="1"/>
  <c r="R383" i="1" s="1"/>
  <c r="T383" i="1" s="1"/>
  <c r="Y428" i="1" l="1"/>
  <c r="O391" i="3"/>
  <c r="Q391" i="3" s="1"/>
  <c r="K392" i="3" s="1"/>
  <c r="L392" i="3" s="1"/>
  <c r="M392" i="3" s="1"/>
  <c r="E429" i="3"/>
  <c r="G429" i="3" s="1"/>
  <c r="H429" i="3"/>
  <c r="B430" i="3" s="1"/>
  <c r="F429" i="3"/>
  <c r="N384" i="1"/>
  <c r="O384" i="1" s="1"/>
  <c r="P384" i="1" s="1"/>
  <c r="S384" i="1" s="1"/>
  <c r="U384" i="1" s="1"/>
  <c r="E429" i="1"/>
  <c r="F429" i="1" s="1"/>
  <c r="H429" i="1" s="1"/>
  <c r="P392" i="3" l="1"/>
  <c r="N392" i="3"/>
  <c r="C430" i="3"/>
  <c r="D430" i="3" s="1"/>
  <c r="G429" i="1"/>
  <c r="J429" i="1"/>
  <c r="Q384" i="1"/>
  <c r="R384" i="1" s="1"/>
  <c r="T384" i="1" s="1"/>
  <c r="O392" i="3" l="1"/>
  <c r="Q392" i="3" s="1"/>
  <c r="K393" i="3" s="1"/>
  <c r="F430" i="3"/>
  <c r="H430" i="3" s="1"/>
  <c r="E430" i="3"/>
  <c r="G430" i="3" s="1"/>
  <c r="N6" i="3" s="1"/>
  <c r="L393" i="3"/>
  <c r="M393" i="3" s="1"/>
  <c r="I429" i="1"/>
  <c r="K429" i="1" s="1"/>
  <c r="N385" i="1"/>
  <c r="O385" i="1" s="1"/>
  <c r="P385" i="1" s="1"/>
  <c r="S385" i="1" s="1"/>
  <c r="U385" i="1" s="1"/>
  <c r="Y429" i="1" l="1"/>
  <c r="N393" i="3"/>
  <c r="P393" i="3"/>
  <c r="Q385" i="1"/>
  <c r="R385" i="1" s="1"/>
  <c r="T385" i="1" s="1"/>
  <c r="O393" i="3" l="1"/>
  <c r="Q393" i="3" s="1"/>
  <c r="K394" i="3" s="1"/>
  <c r="L394" i="3" s="1"/>
  <c r="M394" i="3" s="1"/>
  <c r="N386" i="1"/>
  <c r="O386" i="1" s="1"/>
  <c r="P386" i="1" s="1"/>
  <c r="S386" i="1" s="1"/>
  <c r="U386" i="1" s="1"/>
  <c r="P394" i="3" l="1"/>
  <c r="N394" i="3"/>
  <c r="Q386" i="1"/>
  <c r="R386" i="1" s="1"/>
  <c r="T386" i="1" s="1"/>
  <c r="N387" i="1" s="1"/>
  <c r="O394" i="3" l="1"/>
  <c r="Q394" i="3" s="1"/>
  <c r="K395" i="3" s="1"/>
  <c r="O387" i="1"/>
  <c r="P387" i="1" s="1"/>
  <c r="S387" i="1" s="1"/>
  <c r="U387" i="1" s="1"/>
  <c r="L395" i="3" l="1"/>
  <c r="M395" i="3" s="1"/>
  <c r="Q387" i="1"/>
  <c r="R387" i="1" s="1"/>
  <c r="T387" i="1" s="1"/>
  <c r="N395" i="3" l="1"/>
  <c r="P395" i="3"/>
  <c r="N388" i="1"/>
  <c r="O388" i="1" s="1"/>
  <c r="P388" i="1" s="1"/>
  <c r="S388" i="1" s="1"/>
  <c r="U388" i="1" s="1"/>
  <c r="O395" i="3" l="1"/>
  <c r="Q395" i="3" s="1"/>
  <c r="K396" i="3" s="1"/>
  <c r="L396" i="3" s="1"/>
  <c r="M396" i="3" s="1"/>
  <c r="Q388" i="1"/>
  <c r="N396" i="3" l="1"/>
  <c r="P396" i="3"/>
  <c r="O396" i="3" s="1"/>
  <c r="Q396" i="3" s="1"/>
  <c r="K397" i="3" s="1"/>
  <c r="R388" i="1"/>
  <c r="T388" i="1" s="1"/>
  <c r="L397" i="3" l="1"/>
  <c r="M397" i="3" s="1"/>
  <c r="N389" i="1"/>
  <c r="O389" i="1" s="1"/>
  <c r="P389" i="1" s="1"/>
  <c r="S389" i="1" s="1"/>
  <c r="U389" i="1" s="1"/>
  <c r="P397" i="3" l="1"/>
  <c r="N397" i="3"/>
  <c r="Q389" i="1"/>
  <c r="R389" i="1" s="1"/>
  <c r="T389" i="1" s="1"/>
  <c r="N390" i="1" s="1"/>
  <c r="O397" i="3" l="1"/>
  <c r="Q397" i="3" s="1"/>
  <c r="K398" i="3" s="1"/>
  <c r="L398" i="3" s="1"/>
  <c r="M398" i="3" s="1"/>
  <c r="O390" i="1"/>
  <c r="P390" i="1" s="1"/>
  <c r="S390" i="1" s="1"/>
  <c r="U390" i="1" s="1"/>
  <c r="N398" i="3" l="1"/>
  <c r="P398" i="3"/>
  <c r="O398" i="3" s="1"/>
  <c r="Q398" i="3" s="1"/>
  <c r="K399" i="3" s="1"/>
  <c r="Q390" i="1"/>
  <c r="R390" i="1" s="1"/>
  <c r="T390" i="1" s="1"/>
  <c r="L399" i="3" l="1"/>
  <c r="M399" i="3" s="1"/>
  <c r="N391" i="1"/>
  <c r="O391" i="1" s="1"/>
  <c r="P391" i="1" s="1"/>
  <c r="S391" i="1" s="1"/>
  <c r="U391" i="1" s="1"/>
  <c r="N399" i="3" l="1"/>
  <c r="P399" i="3"/>
  <c r="O399" i="3" s="1"/>
  <c r="Q399" i="3" s="1"/>
  <c r="K400" i="3" s="1"/>
  <c r="Q391" i="1"/>
  <c r="R391" i="1" s="1"/>
  <c r="T391" i="1" s="1"/>
  <c r="L400" i="3" l="1"/>
  <c r="M400" i="3" s="1"/>
  <c r="N392" i="1"/>
  <c r="O392" i="1" s="1"/>
  <c r="P392" i="1" s="1"/>
  <c r="S392" i="1" s="1"/>
  <c r="U392" i="1" s="1"/>
  <c r="N400" i="3" l="1"/>
  <c r="P400" i="3"/>
  <c r="Q392" i="1"/>
  <c r="R392" i="1" s="1"/>
  <c r="T392" i="1" s="1"/>
  <c r="O400" i="3" l="1"/>
  <c r="Q400" i="3" s="1"/>
  <c r="K401" i="3" s="1"/>
  <c r="L401" i="3" s="1"/>
  <c r="M401" i="3" s="1"/>
  <c r="N393" i="1"/>
  <c r="O393" i="1" s="1"/>
  <c r="P393" i="1" s="1"/>
  <c r="S393" i="1" s="1"/>
  <c r="U393" i="1" s="1"/>
  <c r="N401" i="3" l="1"/>
  <c r="P401" i="3"/>
  <c r="O401" i="3" s="1"/>
  <c r="Q401" i="3" s="1"/>
  <c r="K402" i="3" s="1"/>
  <c r="Q393" i="1"/>
  <c r="R393" i="1" s="1"/>
  <c r="T393" i="1" s="1"/>
  <c r="L402" i="3" l="1"/>
  <c r="M402" i="3" s="1"/>
  <c r="N394" i="1"/>
  <c r="O394" i="1" s="1"/>
  <c r="P394" i="1" s="1"/>
  <c r="S394" i="1" s="1"/>
  <c r="U394" i="1" s="1"/>
  <c r="P402" i="3" l="1"/>
  <c r="N402" i="3"/>
  <c r="Q394" i="1"/>
  <c r="O402" i="3" l="1"/>
  <c r="Q402" i="3" s="1"/>
  <c r="K403" i="3" s="1"/>
  <c r="R394" i="1"/>
  <c r="T394" i="1" s="1"/>
  <c r="L403" i="3" l="1"/>
  <c r="M403" i="3" s="1"/>
  <c r="N395" i="1"/>
  <c r="O395" i="1" s="1"/>
  <c r="P395" i="1" s="1"/>
  <c r="S395" i="1" s="1"/>
  <c r="U395" i="1" s="1"/>
  <c r="N403" i="3" l="1"/>
  <c r="P403" i="3"/>
  <c r="O403" i="3" s="1"/>
  <c r="Q403" i="3" s="1"/>
  <c r="K404" i="3" s="1"/>
  <c r="Q395" i="1"/>
  <c r="R395" i="1" s="1"/>
  <c r="T395" i="1" s="1"/>
  <c r="N396" i="1" s="1"/>
  <c r="O396" i="1" s="1"/>
  <c r="P396" i="1" s="1"/>
  <c r="S396" i="1" s="1"/>
  <c r="U396" i="1" s="1"/>
  <c r="L404" i="3" l="1"/>
  <c r="M404" i="3" s="1"/>
  <c r="Q396" i="1"/>
  <c r="R396" i="1" s="1"/>
  <c r="T396" i="1" s="1"/>
  <c r="N404" i="3" l="1"/>
  <c r="P404" i="3"/>
  <c r="N397" i="1"/>
  <c r="O397" i="1" s="1"/>
  <c r="P397" i="1" s="1"/>
  <c r="S397" i="1" s="1"/>
  <c r="U397" i="1" s="1"/>
  <c r="O404" i="3" l="1"/>
  <c r="Q404" i="3" s="1"/>
  <c r="K405" i="3" s="1"/>
  <c r="Q397" i="1"/>
  <c r="R397" i="1" s="1"/>
  <c r="T397" i="1" s="1"/>
  <c r="L405" i="3" l="1"/>
  <c r="M405" i="3" s="1"/>
  <c r="N398" i="1"/>
  <c r="O398" i="1" s="1"/>
  <c r="P398" i="1" s="1"/>
  <c r="S398" i="1" s="1"/>
  <c r="U398" i="1" s="1"/>
  <c r="P405" i="3" l="1"/>
  <c r="N405" i="3"/>
  <c r="Q398" i="1"/>
  <c r="R398" i="1" s="1"/>
  <c r="T398" i="1" s="1"/>
  <c r="O405" i="3" l="1"/>
  <c r="Q405" i="3" s="1"/>
  <c r="K406" i="3" s="1"/>
  <c r="N399" i="1"/>
  <c r="O399" i="1" s="1"/>
  <c r="P399" i="1" s="1"/>
  <c r="S399" i="1" s="1"/>
  <c r="U399" i="1" s="1"/>
  <c r="L406" i="3" l="1"/>
  <c r="M406" i="3" s="1"/>
  <c r="Q399" i="1"/>
  <c r="R399" i="1" s="1"/>
  <c r="T399" i="1" s="1"/>
  <c r="P406" i="3" l="1"/>
  <c r="N406" i="3"/>
  <c r="N400" i="1"/>
  <c r="O400" i="1" s="1"/>
  <c r="P400" i="1" s="1"/>
  <c r="S400" i="1" s="1"/>
  <c r="U400" i="1" s="1"/>
  <c r="O406" i="3" l="1"/>
  <c r="Q406" i="3" s="1"/>
  <c r="K407" i="3" s="1"/>
  <c r="Q400" i="1"/>
  <c r="L407" i="3" l="1"/>
  <c r="M407" i="3" s="1"/>
  <c r="R400" i="1"/>
  <c r="T400" i="1" s="1"/>
  <c r="P407" i="3" l="1"/>
  <c r="N407" i="3"/>
  <c r="N401" i="1"/>
  <c r="O401" i="1" s="1"/>
  <c r="P401" i="1" s="1"/>
  <c r="S401" i="1" s="1"/>
  <c r="U401" i="1" s="1"/>
  <c r="O407" i="3" l="1"/>
  <c r="Q407" i="3" s="1"/>
  <c r="K408" i="3" s="1"/>
  <c r="L408" i="3" s="1"/>
  <c r="M408" i="3" s="1"/>
  <c r="Q401" i="1"/>
  <c r="R401" i="1" s="1"/>
  <c r="T401" i="1" s="1"/>
  <c r="P408" i="3" l="1"/>
  <c r="N408" i="3"/>
  <c r="N402" i="1"/>
  <c r="O402" i="1" s="1"/>
  <c r="P402" i="1" s="1"/>
  <c r="S402" i="1" s="1"/>
  <c r="U402" i="1" s="1"/>
  <c r="O408" i="3" l="1"/>
  <c r="Q408" i="3" s="1"/>
  <c r="K409" i="3" s="1"/>
  <c r="L409" i="3" s="1"/>
  <c r="M409" i="3" s="1"/>
  <c r="Q402" i="1"/>
  <c r="R402" i="1" s="1"/>
  <c r="T402" i="1" s="1"/>
  <c r="N409" i="3" l="1"/>
  <c r="P409" i="3"/>
  <c r="O409" i="3" s="1"/>
  <c r="Q409" i="3" s="1"/>
  <c r="K410" i="3" s="1"/>
  <c r="N403" i="1"/>
  <c r="O403" i="1" s="1"/>
  <c r="P403" i="1" s="1"/>
  <c r="S403" i="1" s="1"/>
  <c r="U403" i="1" s="1"/>
  <c r="L410" i="3" l="1"/>
  <c r="M410" i="3" s="1"/>
  <c r="Q403" i="1"/>
  <c r="R403" i="1" s="1"/>
  <c r="T403" i="1" s="1"/>
  <c r="P410" i="3" l="1"/>
  <c r="N410" i="3"/>
  <c r="N404" i="1"/>
  <c r="O404" i="1" s="1"/>
  <c r="P404" i="1" s="1"/>
  <c r="S404" i="1" s="1"/>
  <c r="U404" i="1" s="1"/>
  <c r="O410" i="3" l="1"/>
  <c r="Q410" i="3" s="1"/>
  <c r="K411" i="3" s="1"/>
  <c r="L411" i="3" s="1"/>
  <c r="M411" i="3" s="1"/>
  <c r="Q404" i="1"/>
  <c r="R404" i="1" s="1"/>
  <c r="T404" i="1" s="1"/>
  <c r="P411" i="3" l="1"/>
  <c r="N411" i="3"/>
  <c r="N405" i="1"/>
  <c r="O405" i="1" s="1"/>
  <c r="P405" i="1" s="1"/>
  <c r="S405" i="1" s="1"/>
  <c r="U405" i="1" s="1"/>
  <c r="O411" i="3" l="1"/>
  <c r="Q411" i="3" s="1"/>
  <c r="K412" i="3" s="1"/>
  <c r="Q405" i="1"/>
  <c r="R405" i="1" s="1"/>
  <c r="T405" i="1" s="1"/>
  <c r="L412" i="3" l="1"/>
  <c r="M412" i="3" s="1"/>
  <c r="N406" i="1"/>
  <c r="O406" i="1" s="1"/>
  <c r="P406" i="1" s="1"/>
  <c r="S406" i="1" s="1"/>
  <c r="U406" i="1" s="1"/>
  <c r="P412" i="3" l="1"/>
  <c r="N412" i="3"/>
  <c r="Q406" i="1"/>
  <c r="R406" i="1" s="1"/>
  <c r="T406" i="1" s="1"/>
  <c r="O412" i="3" l="1"/>
  <c r="Q412" i="3" s="1"/>
  <c r="K413" i="3" s="1"/>
  <c r="L413" i="3" s="1"/>
  <c r="M413" i="3" s="1"/>
  <c r="N407" i="1"/>
  <c r="O407" i="1" s="1"/>
  <c r="P407" i="1" s="1"/>
  <c r="S407" i="1" s="1"/>
  <c r="U407" i="1" s="1"/>
  <c r="N413" i="3" l="1"/>
  <c r="P413" i="3"/>
  <c r="Q407" i="1"/>
  <c r="R407" i="1" s="1"/>
  <c r="T407" i="1" s="1"/>
  <c r="O413" i="3" l="1"/>
  <c r="Q413" i="3" s="1"/>
  <c r="K414" i="3" s="1"/>
  <c r="N408" i="1"/>
  <c r="O408" i="1" s="1"/>
  <c r="P408" i="1" s="1"/>
  <c r="S408" i="1" s="1"/>
  <c r="U408" i="1" s="1"/>
  <c r="L414" i="3" l="1"/>
  <c r="M414" i="3" s="1"/>
  <c r="Q408" i="1"/>
  <c r="R408" i="1" s="1"/>
  <c r="T408" i="1" s="1"/>
  <c r="P414" i="3" l="1"/>
  <c r="N414" i="3"/>
  <c r="N409" i="1"/>
  <c r="O409" i="1" s="1"/>
  <c r="P409" i="1" s="1"/>
  <c r="S409" i="1" s="1"/>
  <c r="U409" i="1" s="1"/>
  <c r="O414" i="3" l="1"/>
  <c r="Q414" i="3" s="1"/>
  <c r="K415" i="3" s="1"/>
  <c r="L415" i="3" s="1"/>
  <c r="M415" i="3" s="1"/>
  <c r="Q409" i="1"/>
  <c r="R409" i="1" s="1"/>
  <c r="T409" i="1" s="1"/>
  <c r="P415" i="3" l="1"/>
  <c r="N415" i="3"/>
  <c r="N410" i="1"/>
  <c r="O410" i="1" s="1"/>
  <c r="P410" i="1" s="1"/>
  <c r="S410" i="1" s="1"/>
  <c r="U410" i="1" s="1"/>
  <c r="O415" i="3" l="1"/>
  <c r="Q415" i="3" s="1"/>
  <c r="K416" i="3" s="1"/>
  <c r="Q410" i="1"/>
  <c r="R410" i="1" s="1"/>
  <c r="T410" i="1" s="1"/>
  <c r="L416" i="3" l="1"/>
  <c r="M416" i="3" s="1"/>
  <c r="N411" i="1"/>
  <c r="O411" i="1" s="1"/>
  <c r="P411" i="1" s="1"/>
  <c r="S411" i="1" s="1"/>
  <c r="U411" i="1" s="1"/>
  <c r="P416" i="3" l="1"/>
  <c r="N416" i="3"/>
  <c r="Q411" i="1"/>
  <c r="O416" i="3" l="1"/>
  <c r="Q416" i="3" s="1"/>
  <c r="K417" i="3" s="1"/>
  <c r="L417" i="3" s="1"/>
  <c r="M417" i="3" s="1"/>
  <c r="R411" i="1"/>
  <c r="T411" i="1" s="1"/>
  <c r="N417" i="3" l="1"/>
  <c r="P417" i="3"/>
  <c r="O417" i="3" s="1"/>
  <c r="Q417" i="3" s="1"/>
  <c r="K418" i="3" s="1"/>
  <c r="N412" i="1"/>
  <c r="O412" i="1" s="1"/>
  <c r="P412" i="1" s="1"/>
  <c r="S412" i="1" s="1"/>
  <c r="U412" i="1" s="1"/>
  <c r="L418" i="3" l="1"/>
  <c r="M418" i="3" s="1"/>
  <c r="Q412" i="1"/>
  <c r="R412" i="1" s="1"/>
  <c r="T412" i="1" s="1"/>
  <c r="P418" i="3" l="1"/>
  <c r="N418" i="3"/>
  <c r="N413" i="1"/>
  <c r="O413" i="1" s="1"/>
  <c r="P413" i="1" s="1"/>
  <c r="S413" i="1" s="1"/>
  <c r="U413" i="1" s="1"/>
  <c r="O418" i="3" l="1"/>
  <c r="Q418" i="3" s="1"/>
  <c r="K419" i="3" s="1"/>
  <c r="Q413" i="1"/>
  <c r="R413" i="1" s="1"/>
  <c r="T413" i="1" s="1"/>
  <c r="L419" i="3" l="1"/>
  <c r="M419" i="3" s="1"/>
  <c r="N414" i="1"/>
  <c r="O414" i="1" s="1"/>
  <c r="P414" i="1" s="1"/>
  <c r="S414" i="1" s="1"/>
  <c r="U414" i="1" s="1"/>
  <c r="N419" i="3" l="1"/>
  <c r="P419" i="3"/>
  <c r="O419" i="3" s="1"/>
  <c r="Q419" i="3" s="1"/>
  <c r="K420" i="3" s="1"/>
  <c r="Q414" i="1"/>
  <c r="L420" i="3" l="1"/>
  <c r="M420" i="3" s="1"/>
  <c r="R414" i="1"/>
  <c r="T414" i="1" s="1"/>
  <c r="P420" i="3" l="1"/>
  <c r="N420" i="3"/>
  <c r="N415" i="1"/>
  <c r="O415" i="1" s="1"/>
  <c r="P415" i="1" s="1"/>
  <c r="S415" i="1" s="1"/>
  <c r="U415" i="1" s="1"/>
  <c r="O420" i="3" l="1"/>
  <c r="Q420" i="3" s="1"/>
  <c r="K421" i="3" s="1"/>
  <c r="L421" i="3" s="1"/>
  <c r="M421" i="3" s="1"/>
  <c r="Q415" i="1"/>
  <c r="N421" i="3" l="1"/>
  <c r="P421" i="3"/>
  <c r="R415" i="1"/>
  <c r="T415" i="1" s="1"/>
  <c r="O421" i="3" l="1"/>
  <c r="Q421" i="3" s="1"/>
  <c r="K422" i="3" s="1"/>
  <c r="N416" i="1"/>
  <c r="O416" i="1" s="1"/>
  <c r="P416" i="1" s="1"/>
  <c r="S416" i="1" s="1"/>
  <c r="U416" i="1" s="1"/>
  <c r="L422" i="3" l="1"/>
  <c r="M422" i="3" s="1"/>
  <c r="Q416" i="1"/>
  <c r="R416" i="1" s="1"/>
  <c r="T416" i="1" s="1"/>
  <c r="P422" i="3" l="1"/>
  <c r="N422" i="3"/>
  <c r="N417" i="1"/>
  <c r="O417" i="1" s="1"/>
  <c r="P417" i="1" s="1"/>
  <c r="S417" i="1" s="1"/>
  <c r="U417" i="1" s="1"/>
  <c r="O422" i="3" l="1"/>
  <c r="Q422" i="3" s="1"/>
  <c r="K423" i="3" s="1"/>
  <c r="L423" i="3" s="1"/>
  <c r="M423" i="3" s="1"/>
  <c r="Q417" i="1"/>
  <c r="R417" i="1" s="1"/>
  <c r="T417" i="1" s="1"/>
  <c r="N423" i="3" l="1"/>
  <c r="P423" i="3"/>
  <c r="N418" i="1"/>
  <c r="O418" i="1" s="1"/>
  <c r="P418" i="1" s="1"/>
  <c r="S418" i="1" s="1"/>
  <c r="U418" i="1" s="1"/>
  <c r="O423" i="3" l="1"/>
  <c r="Q423" i="3" s="1"/>
  <c r="K424" i="3" s="1"/>
  <c r="Q418" i="1"/>
  <c r="R418" i="1" s="1"/>
  <c r="T418" i="1" s="1"/>
  <c r="N419" i="1" s="1"/>
  <c r="O419" i="1" s="1"/>
  <c r="P419" i="1" s="1"/>
  <c r="S419" i="1" s="1"/>
  <c r="U419" i="1" s="1"/>
  <c r="L424" i="3" l="1"/>
  <c r="M424" i="3" s="1"/>
  <c r="Q419" i="1"/>
  <c r="R419" i="1" s="1"/>
  <c r="T419" i="1" s="1"/>
  <c r="P424" i="3" l="1"/>
  <c r="N424" i="3"/>
  <c r="N420" i="1"/>
  <c r="O420" i="1" s="1"/>
  <c r="P420" i="1" s="1"/>
  <c r="S420" i="1" s="1"/>
  <c r="U420" i="1" s="1"/>
  <c r="O424" i="3" l="1"/>
  <c r="Q424" i="3" s="1"/>
  <c r="K425" i="3" s="1"/>
  <c r="Q420" i="1"/>
  <c r="L425" i="3" l="1"/>
  <c r="M425" i="3" s="1"/>
  <c r="R420" i="1"/>
  <c r="T420" i="1" s="1"/>
  <c r="N425" i="3" l="1"/>
  <c r="P425" i="3"/>
  <c r="N421" i="1"/>
  <c r="O421" i="1" s="1"/>
  <c r="P421" i="1" s="1"/>
  <c r="S421" i="1" s="1"/>
  <c r="U421" i="1" s="1"/>
  <c r="O425" i="3" l="1"/>
  <c r="Q425" i="3" s="1"/>
  <c r="K426" i="3" s="1"/>
  <c r="L426" i="3"/>
  <c r="M426" i="3" s="1"/>
  <c r="Q421" i="1"/>
  <c r="R421" i="1" s="1"/>
  <c r="T421" i="1" s="1"/>
  <c r="N422" i="1" s="1"/>
  <c r="O422" i="1" s="1"/>
  <c r="P422" i="1" s="1"/>
  <c r="S422" i="1" s="1"/>
  <c r="U422" i="1" s="1"/>
  <c r="P426" i="3" l="1"/>
  <c r="N426" i="3"/>
  <c r="Q422" i="1"/>
  <c r="R422" i="1" s="1"/>
  <c r="T422" i="1" s="1"/>
  <c r="O426" i="3" l="1"/>
  <c r="Q426" i="3" s="1"/>
  <c r="K427" i="3" s="1"/>
  <c r="N423" i="1"/>
  <c r="O423" i="1" s="1"/>
  <c r="P423" i="1" s="1"/>
  <c r="S423" i="1" s="1"/>
  <c r="U423" i="1" s="1"/>
  <c r="L427" i="3" l="1"/>
  <c r="M427" i="3" s="1"/>
  <c r="Q423" i="1"/>
  <c r="R423" i="1" s="1"/>
  <c r="T423" i="1" s="1"/>
  <c r="N424" i="1" s="1"/>
  <c r="O424" i="1" s="1"/>
  <c r="P424" i="1" s="1"/>
  <c r="S424" i="1" s="1"/>
  <c r="U424" i="1" s="1"/>
  <c r="N427" i="3" l="1"/>
  <c r="P427" i="3"/>
  <c r="Q424" i="1"/>
  <c r="O427" i="3" l="1"/>
  <c r="Q427" i="3" s="1"/>
  <c r="K428" i="3" s="1"/>
  <c r="L428" i="3"/>
  <c r="M428" i="3" s="1"/>
  <c r="R424" i="1"/>
  <c r="T424" i="1" s="1"/>
  <c r="P428" i="3" l="1"/>
  <c r="N428" i="3"/>
  <c r="N425" i="1"/>
  <c r="O425" i="1" s="1"/>
  <c r="P425" i="1" s="1"/>
  <c r="S425" i="1" s="1"/>
  <c r="U425" i="1" s="1"/>
  <c r="O428" i="3" l="1"/>
  <c r="Q428" i="3" s="1"/>
  <c r="K429" i="3" s="1"/>
  <c r="L429" i="3" s="1"/>
  <c r="M429" i="3" s="1"/>
  <c r="Q425" i="1"/>
  <c r="R425" i="1" s="1"/>
  <c r="T425" i="1" s="1"/>
  <c r="N426" i="1" s="1"/>
  <c r="O426" i="1" s="1"/>
  <c r="P426" i="1" s="1"/>
  <c r="S426" i="1" s="1"/>
  <c r="U426" i="1" s="1"/>
  <c r="N429" i="3" l="1"/>
  <c r="P429" i="3"/>
  <c r="Q426" i="1"/>
  <c r="O429" i="3" l="1"/>
  <c r="Q429" i="3" s="1"/>
  <c r="K430" i="3" s="1"/>
  <c r="L430" i="3" s="1"/>
  <c r="M430" i="3" s="1"/>
  <c r="R426" i="1"/>
  <c r="T426" i="1" s="1"/>
  <c r="P430" i="3" l="1"/>
  <c r="N430" i="3"/>
  <c r="N427" i="1"/>
  <c r="O427" i="1" s="1"/>
  <c r="P427" i="1" s="1"/>
  <c r="S427" i="1" s="1"/>
  <c r="U427" i="1" s="1"/>
  <c r="O430" i="3" l="1"/>
  <c r="Q430" i="3" s="1"/>
  <c r="Q427" i="1"/>
  <c r="R427" i="1" s="1"/>
  <c r="T427" i="1" s="1"/>
  <c r="N428" i="1" l="1"/>
  <c r="O428" i="1" s="1"/>
  <c r="P428" i="1" s="1"/>
  <c r="S428" i="1" s="1"/>
  <c r="U428" i="1" s="1"/>
  <c r="Q428" i="1" l="1"/>
  <c r="R428" i="1" s="1"/>
  <c r="T428" i="1" s="1"/>
  <c r="N429" i="1" s="1"/>
  <c r="O429" i="1" s="1"/>
  <c r="P429" i="1" s="1"/>
  <c r="S429" i="1" s="1"/>
  <c r="U429" i="1" s="1"/>
  <c r="Q429" i="1" l="1"/>
  <c r="R429" i="1" s="1"/>
  <c r="T429" i="1" s="1"/>
</calcChain>
</file>

<file path=xl/sharedStrings.xml><?xml version="1.0" encoding="utf-8"?>
<sst xmlns="http://schemas.openxmlformats.org/spreadsheetml/2006/main" count="88" uniqueCount="43">
  <si>
    <t>Valor do Financiamento</t>
  </si>
  <si>
    <t>Taxa de Juros</t>
  </si>
  <si>
    <t>%a.a</t>
  </si>
  <si>
    <t>Correção IPCA</t>
  </si>
  <si>
    <t>Prazo de Pagamento</t>
  </si>
  <si>
    <t>Meses</t>
  </si>
  <si>
    <t>Mês</t>
  </si>
  <si>
    <t>Juros</t>
  </si>
  <si>
    <t>Amortização</t>
  </si>
  <si>
    <t>Prestação</t>
  </si>
  <si>
    <t>Saldo</t>
  </si>
  <si>
    <t>Tabela SAC</t>
  </si>
  <si>
    <t>Juros Mensal</t>
  </si>
  <si>
    <t>Valor Total</t>
  </si>
  <si>
    <t>Juros Total</t>
  </si>
  <si>
    <t>Tabela Price</t>
  </si>
  <si>
    <t xml:space="preserve">Valor Total </t>
  </si>
  <si>
    <t>SAC</t>
  </si>
  <si>
    <t>PRICE</t>
  </si>
  <si>
    <t>MIP</t>
  </si>
  <si>
    <t>T.A.</t>
  </si>
  <si>
    <t>DIF</t>
  </si>
  <si>
    <t>Imóvel</t>
  </si>
  <si>
    <t>Correção</t>
  </si>
  <si>
    <t>Dívida</t>
  </si>
  <si>
    <t>Dívida Corrigida</t>
  </si>
  <si>
    <t>Amortização 1</t>
  </si>
  <si>
    <t>Carência</t>
  </si>
  <si>
    <t>K2/8620,689655</t>
  </si>
  <si>
    <t>K2/12121,21212</t>
  </si>
  <si>
    <t>Anos</t>
  </si>
  <si>
    <t>$H$2/($H$5*12)</t>
  </si>
  <si>
    <t>Valor do Imóvel</t>
  </si>
  <si>
    <t>Aluguel</t>
  </si>
  <si>
    <t>Reajuste</t>
  </si>
  <si>
    <t>Ano</t>
  </si>
  <si>
    <t>Alguel Mensal</t>
  </si>
  <si>
    <t>Valor pgto Anual</t>
  </si>
  <si>
    <t>Valor</t>
  </si>
  <si>
    <t>Diferença</t>
  </si>
  <si>
    <t>Ajuste</t>
  </si>
  <si>
    <t>Investimento</t>
  </si>
  <si>
    <t>Correção IPCA/TR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</si>
</sst>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164" fontId="0" fillId="2" borderId="0" xfId="0" applyNumberFormat="1" applyFill="1"/>
    <xf numFmtId="10" fontId="0" fillId="2" borderId="0" xfId="0" applyNumberFormat="1" applyFill="1"/>
    <xf numFmtId="164" fontId="0" fillId="0" borderId="0" xfId="0" applyNumberFormat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165" fontId="0" fillId="2" borderId="0" xfId="0" applyNumberFormat="1" applyFill="1"/>
    <xf numFmtId="8" fontId="0" fillId="0" borderId="0" xfId="0" applyNumberFormat="1" applyBorder="1"/>
    <xf numFmtId="10" fontId="0" fillId="0" borderId="0" xfId="0" applyNumberFormat="1"/>
    <xf numFmtId="164" fontId="0" fillId="0" borderId="0" xfId="0" quotePrefix="1" applyNumberFormat="1"/>
    <xf numFmtId="0" fontId="1" fillId="0" borderId="0" xfId="0" applyFont="1"/>
    <xf numFmtId="0" fontId="0" fillId="3" borderId="0" xfId="0" applyFill="1" applyAlignment="1">
      <alignment horizontal="right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/>
    <xf numFmtId="10" fontId="0" fillId="3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0"/>
  <sheetViews>
    <sheetView topLeftCell="C1" workbookViewId="0">
      <selection activeCell="I5" sqref="I5"/>
    </sheetView>
  </sheetViews>
  <sheetFormatPr defaultRowHeight="15" x14ac:dyDescent="0.25"/>
  <cols>
    <col min="2" max="2" width="12.7109375" bestFit="1" customWidth="1"/>
    <col min="4" max="4" width="15" bestFit="1" customWidth="1"/>
    <col min="5" max="5" width="12.7109375" bestFit="1" customWidth="1"/>
    <col min="6" max="6" width="13.5703125" customWidth="1"/>
    <col min="7" max="8" width="12.7109375" bestFit="1" customWidth="1"/>
    <col min="11" max="11" width="14.42578125" bestFit="1" customWidth="1"/>
    <col min="12" max="12" width="12.7109375" bestFit="1" customWidth="1"/>
    <col min="13" max="13" width="15" bestFit="1" customWidth="1"/>
    <col min="14" max="14" width="12.7109375" customWidth="1"/>
    <col min="15" max="17" width="12.7109375" bestFit="1" customWidth="1"/>
  </cols>
  <sheetData>
    <row r="1" spans="1:17" s="1" customFormat="1" x14ac:dyDescent="0.25">
      <c r="G1" s="1" t="s">
        <v>22</v>
      </c>
      <c r="H1" s="2">
        <v>200000</v>
      </c>
      <c r="J1" s="2"/>
    </row>
    <row r="2" spans="1:17" s="1" customFormat="1" x14ac:dyDescent="0.25">
      <c r="A2" s="1" t="s">
        <v>28</v>
      </c>
      <c r="B2" s="1" t="s">
        <v>19</v>
      </c>
      <c r="C2" s="2">
        <v>0</v>
      </c>
      <c r="E2" s="1" t="s">
        <v>0</v>
      </c>
      <c r="H2" s="2">
        <v>164</v>
      </c>
      <c r="O2" s="1" t="s">
        <v>31</v>
      </c>
    </row>
    <row r="3" spans="1:17" s="1" customFormat="1" x14ac:dyDescent="0.25">
      <c r="A3" s="1" t="s">
        <v>29</v>
      </c>
      <c r="B3" s="1" t="s">
        <v>21</v>
      </c>
      <c r="C3" s="2">
        <v>0</v>
      </c>
      <c r="E3" s="1" t="s">
        <v>1</v>
      </c>
      <c r="H3" s="3" t="e">
        <f>#REF!</f>
        <v>#REF!</v>
      </c>
      <c r="I3" s="1" t="s">
        <v>2</v>
      </c>
      <c r="K3" s="1" t="s">
        <v>12</v>
      </c>
      <c r="M3" s="8" t="e">
        <f>(1+H3)^(1/12)-1</f>
        <v>#REF!</v>
      </c>
    </row>
    <row r="4" spans="1:17" s="1" customFormat="1" x14ac:dyDescent="0.25">
      <c r="B4" s="1" t="s">
        <v>20</v>
      </c>
      <c r="C4" s="2">
        <v>0</v>
      </c>
      <c r="E4" s="1" t="s">
        <v>3</v>
      </c>
      <c r="H4" s="3">
        <v>0</v>
      </c>
      <c r="I4" s="1" t="s">
        <v>2</v>
      </c>
      <c r="K4" s="19" t="s">
        <v>16</v>
      </c>
      <c r="L4" s="19"/>
      <c r="M4" s="8"/>
    </row>
    <row r="5" spans="1:17" s="1" customFormat="1" x14ac:dyDescent="0.25">
      <c r="E5" s="1" t="s">
        <v>4</v>
      </c>
      <c r="H5" s="1">
        <v>20</v>
      </c>
      <c r="I5" s="1" t="s">
        <v>30</v>
      </c>
      <c r="K5" s="1" t="s">
        <v>17</v>
      </c>
      <c r="L5" s="1" t="s">
        <v>18</v>
      </c>
    </row>
    <row r="6" spans="1:17" s="1" customFormat="1" x14ac:dyDescent="0.25">
      <c r="E6" s="1" t="s">
        <v>27</v>
      </c>
      <c r="H6" s="1">
        <v>0</v>
      </c>
      <c r="I6" s="1" t="s">
        <v>5</v>
      </c>
      <c r="N6" s="2" t="e">
        <f>SUM(G11:G430)</f>
        <v>#REF!</v>
      </c>
    </row>
    <row r="7" spans="1:17" s="1" customFormat="1" x14ac:dyDescent="0.25"/>
    <row r="8" spans="1:17" s="1" customFormat="1" x14ac:dyDescent="0.25">
      <c r="A8" s="19" t="s">
        <v>11</v>
      </c>
      <c r="B8" s="19"/>
      <c r="C8" s="19"/>
      <c r="D8" s="19"/>
      <c r="E8" s="19"/>
      <c r="F8" s="19"/>
      <c r="G8" s="19"/>
      <c r="H8" s="19"/>
      <c r="J8" s="19" t="s">
        <v>15</v>
      </c>
      <c r="K8" s="19"/>
      <c r="L8" s="19"/>
      <c r="M8" s="19"/>
      <c r="N8" s="19"/>
      <c r="O8" s="19"/>
    </row>
    <row r="9" spans="1:17" s="1" customFormat="1" x14ac:dyDescent="0.25">
      <c r="A9" s="20" t="s">
        <v>13</v>
      </c>
      <c r="B9" s="20"/>
      <c r="C9" s="20"/>
      <c r="D9" s="7"/>
      <c r="E9" s="5" t="e">
        <f>SUM(G11:G370)</f>
        <v>#REF!</v>
      </c>
      <c r="F9" s="7" t="s">
        <v>14</v>
      </c>
      <c r="G9" s="5" t="e">
        <f>SUM(E11:E370)</f>
        <v>#REF!</v>
      </c>
      <c r="H9" s="6"/>
      <c r="J9" s="20" t="s">
        <v>13</v>
      </c>
      <c r="K9" s="20"/>
      <c r="L9" s="5" t="e">
        <f>SUM(P11:P370)</f>
        <v>#REF!</v>
      </c>
      <c r="M9" s="7" t="s">
        <v>14</v>
      </c>
      <c r="N9" s="5" t="e">
        <f>SUM(N11:N370)</f>
        <v>#REF!</v>
      </c>
      <c r="O9" s="6"/>
    </row>
    <row r="10" spans="1:17" x14ac:dyDescent="0.25">
      <c r="A10">
        <v>0</v>
      </c>
      <c r="B10" t="s">
        <v>24</v>
      </c>
      <c r="C10" t="s">
        <v>23</v>
      </c>
      <c r="D10" t="s">
        <v>25</v>
      </c>
      <c r="E10" t="s">
        <v>7</v>
      </c>
      <c r="F10" t="s">
        <v>26</v>
      </c>
      <c r="G10" t="s">
        <v>9</v>
      </c>
      <c r="H10" t="s">
        <v>10</v>
      </c>
      <c r="J10">
        <v>0</v>
      </c>
      <c r="K10" t="s">
        <v>24</v>
      </c>
      <c r="L10" t="s">
        <v>23</v>
      </c>
      <c r="M10" t="s">
        <v>25</v>
      </c>
      <c r="N10" t="s">
        <v>7</v>
      </c>
      <c r="O10" t="s">
        <v>8</v>
      </c>
      <c r="P10" t="s">
        <v>9</v>
      </c>
      <c r="Q10" t="s">
        <v>10</v>
      </c>
    </row>
    <row r="11" spans="1:17" x14ac:dyDescent="0.25">
      <c r="A11">
        <v>1</v>
      </c>
      <c r="B11" s="4">
        <f>H2</f>
        <v>164</v>
      </c>
      <c r="C11" s="4">
        <f t="shared" ref="C11:C74" si="0">B11*((1+$H$4)^(1/12)-1)</f>
        <v>0</v>
      </c>
      <c r="D11" s="4">
        <f>B11+C11</f>
        <v>164</v>
      </c>
      <c r="E11" s="4" t="e">
        <f>D11*((1+$H$3)^(1/12)-1)</f>
        <v>#REF!</v>
      </c>
      <c r="F11" s="4">
        <f>IF(A11&lt;=$H$6,0,100/($H$5*12)/100*D11)</f>
        <v>0.68333333333333335</v>
      </c>
      <c r="G11" s="4" t="e">
        <f t="shared" ref="G11:G74" si="1">E11+F11+$C$2+$C$3+$C$4</f>
        <v>#REF!</v>
      </c>
      <c r="H11" s="4">
        <f>D11-F11</f>
        <v>163.31666666666666</v>
      </c>
      <c r="J11">
        <v>1</v>
      </c>
      <c r="K11" s="4">
        <f>H2</f>
        <v>164</v>
      </c>
      <c r="L11" s="4">
        <f t="shared" ref="L11:L74" si="2">K11*((1+$H$4)^(1/12)-1)</f>
        <v>0</v>
      </c>
      <c r="M11" s="4">
        <f>K11+L11</f>
        <v>164</v>
      </c>
      <c r="N11" s="4" t="e">
        <f t="shared" ref="N11:N74" si="3">M11*((1+$H$3)^(1/12)-1)</f>
        <v>#REF!</v>
      </c>
      <c r="O11" s="4" t="e">
        <f t="shared" ref="O11:O74" si="4">P11-N11</f>
        <v>#REF!</v>
      </c>
      <c r="P11" s="9" t="e">
        <f>IF(J11&lt;=$H$6,N11,-PMT((1+$H$3)^($H$5/($H$5*12))-1,(($H$5*12)-J10),M11,,))</f>
        <v>#REF!</v>
      </c>
      <c r="Q11" s="4" t="e">
        <f>M11-O11</f>
        <v>#REF!</v>
      </c>
    </row>
    <row r="12" spans="1:17" x14ac:dyDescent="0.25">
      <c r="A12">
        <v>2</v>
      </c>
      <c r="B12" s="4">
        <f>H11</f>
        <v>163.31666666666666</v>
      </c>
      <c r="C12" s="4">
        <f t="shared" si="0"/>
        <v>0</v>
      </c>
      <c r="D12" s="4">
        <f t="shared" ref="D12:D75" si="5">B12+C12</f>
        <v>163.31666666666666</v>
      </c>
      <c r="E12" s="4" t="e">
        <f t="shared" ref="E12:E75" si="6">D12*((1+$H$3)^(1/12)-1)</f>
        <v>#REF!</v>
      </c>
      <c r="F12" s="4">
        <f>IF(A12&lt;=$H$6,0,100/(($H$5*12)-A11)/100*D12)</f>
        <v>0.68333333333333324</v>
      </c>
      <c r="G12" s="4" t="e">
        <f t="shared" si="1"/>
        <v>#REF!</v>
      </c>
      <c r="H12" s="4">
        <f t="shared" ref="H12:H75" si="7">D12-F12</f>
        <v>162.63333333333333</v>
      </c>
      <c r="J12">
        <v>2</v>
      </c>
      <c r="K12" s="4" t="e">
        <f>Q11</f>
        <v>#REF!</v>
      </c>
      <c r="L12" s="4" t="e">
        <f t="shared" si="2"/>
        <v>#REF!</v>
      </c>
      <c r="M12" s="4" t="e">
        <f t="shared" ref="M12:M75" si="8">K12+L12</f>
        <v>#REF!</v>
      </c>
      <c r="N12" s="4" t="e">
        <f t="shared" si="3"/>
        <v>#REF!</v>
      </c>
      <c r="O12" s="4" t="e">
        <f t="shared" si="4"/>
        <v>#REF!</v>
      </c>
      <c r="P12" s="9" t="e">
        <f t="shared" ref="P12:P75" si="9">IF(J12&lt;=$H$6,N12,-PMT((1+$H$3)^($H$5/($H$5*12))-1,(($H$5*12)-J11),M12,,))</f>
        <v>#REF!</v>
      </c>
      <c r="Q12" s="4" t="e">
        <f t="shared" ref="Q12:Q75" si="10">M12-O12</f>
        <v>#REF!</v>
      </c>
    </row>
    <row r="13" spans="1:17" x14ac:dyDescent="0.25">
      <c r="A13">
        <v>3</v>
      </c>
      <c r="B13" s="4">
        <f t="shared" ref="B13:B76" si="11">H12</f>
        <v>162.63333333333333</v>
      </c>
      <c r="C13" s="4">
        <f t="shared" si="0"/>
        <v>0</v>
      </c>
      <c r="D13" s="4">
        <f t="shared" si="5"/>
        <v>162.63333333333333</v>
      </c>
      <c r="E13" s="4" t="e">
        <f t="shared" si="6"/>
        <v>#REF!</v>
      </c>
      <c r="F13" s="4">
        <f t="shared" ref="F13:F76" si="12">IF(A13&lt;=$H$6,0,100/(($H$5*12)-A12)/100*D13)</f>
        <v>0.68333333333333324</v>
      </c>
      <c r="G13" s="4" t="e">
        <f t="shared" si="1"/>
        <v>#REF!</v>
      </c>
      <c r="H13" s="4">
        <f t="shared" si="7"/>
        <v>161.94999999999999</v>
      </c>
      <c r="J13">
        <v>3</v>
      </c>
      <c r="K13" s="4" t="e">
        <f t="shared" ref="K13:K76" si="13">Q12</f>
        <v>#REF!</v>
      </c>
      <c r="L13" s="4" t="e">
        <f t="shared" si="2"/>
        <v>#REF!</v>
      </c>
      <c r="M13" s="4" t="e">
        <f t="shared" si="8"/>
        <v>#REF!</v>
      </c>
      <c r="N13" s="4" t="e">
        <f t="shared" si="3"/>
        <v>#REF!</v>
      </c>
      <c r="O13" s="4" t="e">
        <f t="shared" si="4"/>
        <v>#REF!</v>
      </c>
      <c r="P13" s="9" t="e">
        <f t="shared" si="9"/>
        <v>#REF!</v>
      </c>
      <c r="Q13" s="4" t="e">
        <f t="shared" si="10"/>
        <v>#REF!</v>
      </c>
    </row>
    <row r="14" spans="1:17" x14ac:dyDescent="0.25">
      <c r="A14">
        <v>4</v>
      </c>
      <c r="B14" s="4">
        <f t="shared" si="11"/>
        <v>161.94999999999999</v>
      </c>
      <c r="C14" s="4">
        <f t="shared" si="0"/>
        <v>0</v>
      </c>
      <c r="D14" s="4">
        <f t="shared" si="5"/>
        <v>161.94999999999999</v>
      </c>
      <c r="E14" s="4" t="e">
        <f t="shared" si="6"/>
        <v>#REF!</v>
      </c>
      <c r="F14" s="4">
        <f t="shared" si="12"/>
        <v>0.68333333333333335</v>
      </c>
      <c r="G14" s="4" t="e">
        <f t="shared" si="1"/>
        <v>#REF!</v>
      </c>
      <c r="H14" s="4">
        <f t="shared" si="7"/>
        <v>161.26666666666665</v>
      </c>
      <c r="J14">
        <v>4</v>
      </c>
      <c r="K14" s="4" t="e">
        <f t="shared" si="13"/>
        <v>#REF!</v>
      </c>
      <c r="L14" s="4" t="e">
        <f t="shared" si="2"/>
        <v>#REF!</v>
      </c>
      <c r="M14" s="4" t="e">
        <f t="shared" si="8"/>
        <v>#REF!</v>
      </c>
      <c r="N14" s="4" t="e">
        <f t="shared" si="3"/>
        <v>#REF!</v>
      </c>
      <c r="O14" s="4" t="e">
        <f t="shared" si="4"/>
        <v>#REF!</v>
      </c>
      <c r="P14" s="9" t="e">
        <f t="shared" si="9"/>
        <v>#REF!</v>
      </c>
      <c r="Q14" s="4" t="e">
        <f t="shared" si="10"/>
        <v>#REF!</v>
      </c>
    </row>
    <row r="15" spans="1:17" x14ac:dyDescent="0.25">
      <c r="A15">
        <v>5</v>
      </c>
      <c r="B15" s="4">
        <f t="shared" si="11"/>
        <v>161.26666666666665</v>
      </c>
      <c r="C15" s="4">
        <f t="shared" si="0"/>
        <v>0</v>
      </c>
      <c r="D15" s="4">
        <f t="shared" si="5"/>
        <v>161.26666666666665</v>
      </c>
      <c r="E15" s="4" t="e">
        <f t="shared" si="6"/>
        <v>#REF!</v>
      </c>
      <c r="F15" s="4">
        <f t="shared" si="12"/>
        <v>0.68333333333333324</v>
      </c>
      <c r="G15" s="4" t="e">
        <f t="shared" si="1"/>
        <v>#REF!</v>
      </c>
      <c r="H15" s="4">
        <f t="shared" si="7"/>
        <v>160.58333333333331</v>
      </c>
      <c r="J15">
        <v>5</v>
      </c>
      <c r="K15" s="4" t="e">
        <f t="shared" si="13"/>
        <v>#REF!</v>
      </c>
      <c r="L15" s="4" t="e">
        <f t="shared" si="2"/>
        <v>#REF!</v>
      </c>
      <c r="M15" s="4" t="e">
        <f t="shared" si="8"/>
        <v>#REF!</v>
      </c>
      <c r="N15" s="4" t="e">
        <f t="shared" si="3"/>
        <v>#REF!</v>
      </c>
      <c r="O15" s="4" t="e">
        <f t="shared" si="4"/>
        <v>#REF!</v>
      </c>
      <c r="P15" s="9" t="e">
        <f t="shared" si="9"/>
        <v>#REF!</v>
      </c>
      <c r="Q15" s="4" t="e">
        <f t="shared" si="10"/>
        <v>#REF!</v>
      </c>
    </row>
    <row r="16" spans="1:17" x14ac:dyDescent="0.25">
      <c r="A16">
        <v>6</v>
      </c>
      <c r="B16" s="4">
        <f t="shared" si="11"/>
        <v>160.58333333333331</v>
      </c>
      <c r="C16" s="4">
        <f t="shared" si="0"/>
        <v>0</v>
      </c>
      <c r="D16" s="4">
        <f t="shared" si="5"/>
        <v>160.58333333333331</v>
      </c>
      <c r="E16" s="4" t="e">
        <f t="shared" si="6"/>
        <v>#REF!</v>
      </c>
      <c r="F16" s="4">
        <f t="shared" si="12"/>
        <v>0.68333333333333324</v>
      </c>
      <c r="G16" s="4" t="e">
        <f t="shared" si="1"/>
        <v>#REF!</v>
      </c>
      <c r="H16" s="4">
        <f t="shared" si="7"/>
        <v>159.89999999999998</v>
      </c>
      <c r="J16">
        <v>6</v>
      </c>
      <c r="K16" s="4" t="e">
        <f t="shared" si="13"/>
        <v>#REF!</v>
      </c>
      <c r="L16" s="4" t="e">
        <f t="shared" si="2"/>
        <v>#REF!</v>
      </c>
      <c r="M16" s="4" t="e">
        <f t="shared" si="8"/>
        <v>#REF!</v>
      </c>
      <c r="N16" s="4" t="e">
        <f t="shared" si="3"/>
        <v>#REF!</v>
      </c>
      <c r="O16" s="4" t="e">
        <f t="shared" si="4"/>
        <v>#REF!</v>
      </c>
      <c r="P16" s="9" t="e">
        <f t="shared" si="9"/>
        <v>#REF!</v>
      </c>
      <c r="Q16" s="4" t="e">
        <f t="shared" si="10"/>
        <v>#REF!</v>
      </c>
    </row>
    <row r="17" spans="1:17" x14ac:dyDescent="0.25">
      <c r="A17">
        <v>7</v>
      </c>
      <c r="B17" s="4">
        <f t="shared" si="11"/>
        <v>159.89999999999998</v>
      </c>
      <c r="C17" s="4">
        <f t="shared" si="0"/>
        <v>0</v>
      </c>
      <c r="D17" s="4">
        <f t="shared" si="5"/>
        <v>159.89999999999998</v>
      </c>
      <c r="E17" s="4" t="e">
        <f t="shared" si="6"/>
        <v>#REF!</v>
      </c>
      <c r="F17" s="4">
        <f t="shared" si="12"/>
        <v>0.68333333333333313</v>
      </c>
      <c r="G17" s="4" t="e">
        <f t="shared" si="1"/>
        <v>#REF!</v>
      </c>
      <c r="H17" s="4">
        <f t="shared" si="7"/>
        <v>159.21666666666664</v>
      </c>
      <c r="J17">
        <v>7</v>
      </c>
      <c r="K17" s="4" t="e">
        <f t="shared" si="13"/>
        <v>#REF!</v>
      </c>
      <c r="L17" s="4" t="e">
        <f t="shared" si="2"/>
        <v>#REF!</v>
      </c>
      <c r="M17" s="4" t="e">
        <f t="shared" si="8"/>
        <v>#REF!</v>
      </c>
      <c r="N17" s="4" t="e">
        <f t="shared" si="3"/>
        <v>#REF!</v>
      </c>
      <c r="O17" s="4" t="e">
        <f t="shared" si="4"/>
        <v>#REF!</v>
      </c>
      <c r="P17" s="9" t="e">
        <f t="shared" si="9"/>
        <v>#REF!</v>
      </c>
      <c r="Q17" s="4" t="e">
        <f t="shared" si="10"/>
        <v>#REF!</v>
      </c>
    </row>
    <row r="18" spans="1:17" x14ac:dyDescent="0.25">
      <c r="A18">
        <v>8</v>
      </c>
      <c r="B18" s="4">
        <f t="shared" si="11"/>
        <v>159.21666666666664</v>
      </c>
      <c r="C18" s="4">
        <f t="shared" si="0"/>
        <v>0</v>
      </c>
      <c r="D18" s="4">
        <f t="shared" si="5"/>
        <v>159.21666666666664</v>
      </c>
      <c r="E18" s="4" t="e">
        <f t="shared" si="6"/>
        <v>#REF!</v>
      </c>
      <c r="F18" s="4">
        <f t="shared" si="12"/>
        <v>0.68333333333333324</v>
      </c>
      <c r="G18" s="4" t="e">
        <f t="shared" si="1"/>
        <v>#REF!</v>
      </c>
      <c r="H18" s="4">
        <f t="shared" si="7"/>
        <v>158.5333333333333</v>
      </c>
      <c r="J18">
        <v>8</v>
      </c>
      <c r="K18" s="4" t="e">
        <f t="shared" si="13"/>
        <v>#REF!</v>
      </c>
      <c r="L18" s="4" t="e">
        <f t="shared" si="2"/>
        <v>#REF!</v>
      </c>
      <c r="M18" s="4" t="e">
        <f t="shared" si="8"/>
        <v>#REF!</v>
      </c>
      <c r="N18" s="4" t="e">
        <f t="shared" si="3"/>
        <v>#REF!</v>
      </c>
      <c r="O18" s="4" t="e">
        <f t="shared" si="4"/>
        <v>#REF!</v>
      </c>
      <c r="P18" s="9" t="e">
        <f t="shared" si="9"/>
        <v>#REF!</v>
      </c>
      <c r="Q18" s="4" t="e">
        <f t="shared" si="10"/>
        <v>#REF!</v>
      </c>
    </row>
    <row r="19" spans="1:17" x14ac:dyDescent="0.25">
      <c r="A19">
        <v>9</v>
      </c>
      <c r="B19" s="4">
        <f t="shared" si="11"/>
        <v>158.5333333333333</v>
      </c>
      <c r="C19" s="4">
        <f t="shared" si="0"/>
        <v>0</v>
      </c>
      <c r="D19" s="4">
        <f t="shared" si="5"/>
        <v>158.5333333333333</v>
      </c>
      <c r="E19" s="4" t="e">
        <f t="shared" si="6"/>
        <v>#REF!</v>
      </c>
      <c r="F19" s="4">
        <f t="shared" si="12"/>
        <v>0.68333333333333324</v>
      </c>
      <c r="G19" s="4" t="e">
        <f t="shared" si="1"/>
        <v>#REF!</v>
      </c>
      <c r="H19" s="4">
        <f t="shared" si="7"/>
        <v>157.84999999999997</v>
      </c>
      <c r="J19">
        <v>9</v>
      </c>
      <c r="K19" s="4" t="e">
        <f t="shared" si="13"/>
        <v>#REF!</v>
      </c>
      <c r="L19" s="4" t="e">
        <f t="shared" si="2"/>
        <v>#REF!</v>
      </c>
      <c r="M19" s="4" t="e">
        <f t="shared" si="8"/>
        <v>#REF!</v>
      </c>
      <c r="N19" s="4" t="e">
        <f t="shared" si="3"/>
        <v>#REF!</v>
      </c>
      <c r="O19" s="4" t="e">
        <f t="shared" si="4"/>
        <v>#REF!</v>
      </c>
      <c r="P19" s="9" t="e">
        <f t="shared" si="9"/>
        <v>#REF!</v>
      </c>
      <c r="Q19" s="4" t="e">
        <f t="shared" si="10"/>
        <v>#REF!</v>
      </c>
    </row>
    <row r="20" spans="1:17" x14ac:dyDescent="0.25">
      <c r="A20">
        <v>10</v>
      </c>
      <c r="B20" s="4">
        <f t="shared" si="11"/>
        <v>157.84999999999997</v>
      </c>
      <c r="C20" s="4">
        <f t="shared" si="0"/>
        <v>0</v>
      </c>
      <c r="D20" s="4">
        <f t="shared" si="5"/>
        <v>157.84999999999997</v>
      </c>
      <c r="E20" s="4" t="e">
        <f t="shared" si="6"/>
        <v>#REF!</v>
      </c>
      <c r="F20" s="4">
        <f t="shared" si="12"/>
        <v>0.68333333333333324</v>
      </c>
      <c r="G20" s="4" t="e">
        <f t="shared" si="1"/>
        <v>#REF!</v>
      </c>
      <c r="H20" s="4">
        <f t="shared" si="7"/>
        <v>157.16666666666663</v>
      </c>
      <c r="J20">
        <v>10</v>
      </c>
      <c r="K20" s="4" t="e">
        <f t="shared" si="13"/>
        <v>#REF!</v>
      </c>
      <c r="L20" s="4" t="e">
        <f t="shared" si="2"/>
        <v>#REF!</v>
      </c>
      <c r="M20" s="4" t="e">
        <f t="shared" si="8"/>
        <v>#REF!</v>
      </c>
      <c r="N20" s="4" t="e">
        <f t="shared" si="3"/>
        <v>#REF!</v>
      </c>
      <c r="O20" s="4" t="e">
        <f t="shared" si="4"/>
        <v>#REF!</v>
      </c>
      <c r="P20" s="9" t="e">
        <f t="shared" si="9"/>
        <v>#REF!</v>
      </c>
      <c r="Q20" s="4" t="e">
        <f t="shared" si="10"/>
        <v>#REF!</v>
      </c>
    </row>
    <row r="21" spans="1:17" x14ac:dyDescent="0.25">
      <c r="A21">
        <v>11</v>
      </c>
      <c r="B21" s="4">
        <f t="shared" si="11"/>
        <v>157.16666666666663</v>
      </c>
      <c r="C21" s="4">
        <f t="shared" si="0"/>
        <v>0</v>
      </c>
      <c r="D21" s="4">
        <f t="shared" si="5"/>
        <v>157.16666666666663</v>
      </c>
      <c r="E21" s="4" t="e">
        <f t="shared" si="6"/>
        <v>#REF!</v>
      </c>
      <c r="F21" s="4">
        <f t="shared" si="12"/>
        <v>0.68333333333333313</v>
      </c>
      <c r="G21" s="4" t="e">
        <f t="shared" si="1"/>
        <v>#REF!</v>
      </c>
      <c r="H21" s="4">
        <f t="shared" si="7"/>
        <v>156.48333333333329</v>
      </c>
      <c r="J21">
        <v>11</v>
      </c>
      <c r="K21" s="4" t="e">
        <f t="shared" si="13"/>
        <v>#REF!</v>
      </c>
      <c r="L21" s="4" t="e">
        <f t="shared" si="2"/>
        <v>#REF!</v>
      </c>
      <c r="M21" s="4" t="e">
        <f t="shared" si="8"/>
        <v>#REF!</v>
      </c>
      <c r="N21" s="4" t="e">
        <f t="shared" si="3"/>
        <v>#REF!</v>
      </c>
      <c r="O21" s="4" t="e">
        <f t="shared" si="4"/>
        <v>#REF!</v>
      </c>
      <c r="P21" s="9" t="e">
        <f t="shared" si="9"/>
        <v>#REF!</v>
      </c>
      <c r="Q21" s="4" t="e">
        <f t="shared" si="10"/>
        <v>#REF!</v>
      </c>
    </row>
    <row r="22" spans="1:17" x14ac:dyDescent="0.25">
      <c r="A22">
        <v>12</v>
      </c>
      <c r="B22" s="4">
        <f t="shared" si="11"/>
        <v>156.48333333333329</v>
      </c>
      <c r="C22" s="4">
        <f t="shared" si="0"/>
        <v>0</v>
      </c>
      <c r="D22" s="4">
        <f t="shared" si="5"/>
        <v>156.48333333333329</v>
      </c>
      <c r="E22" s="4" t="e">
        <f t="shared" si="6"/>
        <v>#REF!</v>
      </c>
      <c r="F22" s="4">
        <f t="shared" si="12"/>
        <v>0.68333333333333313</v>
      </c>
      <c r="G22" s="4" t="e">
        <f t="shared" si="1"/>
        <v>#REF!</v>
      </c>
      <c r="H22" s="4">
        <f t="shared" si="7"/>
        <v>155.79999999999995</v>
      </c>
      <c r="J22">
        <v>12</v>
      </c>
      <c r="K22" s="4" t="e">
        <f t="shared" si="13"/>
        <v>#REF!</v>
      </c>
      <c r="L22" s="4" t="e">
        <f t="shared" si="2"/>
        <v>#REF!</v>
      </c>
      <c r="M22" s="4" t="e">
        <f t="shared" si="8"/>
        <v>#REF!</v>
      </c>
      <c r="N22" s="4" t="e">
        <f t="shared" si="3"/>
        <v>#REF!</v>
      </c>
      <c r="O22" s="4" t="e">
        <f t="shared" si="4"/>
        <v>#REF!</v>
      </c>
      <c r="P22" s="9" t="e">
        <f t="shared" si="9"/>
        <v>#REF!</v>
      </c>
      <c r="Q22" s="4" t="e">
        <f t="shared" si="10"/>
        <v>#REF!</v>
      </c>
    </row>
    <row r="23" spans="1:17" x14ac:dyDescent="0.25">
      <c r="A23">
        <v>13</v>
      </c>
      <c r="B23" s="4">
        <f t="shared" si="11"/>
        <v>155.79999999999995</v>
      </c>
      <c r="C23" s="4">
        <f t="shared" si="0"/>
        <v>0</v>
      </c>
      <c r="D23" s="4">
        <f t="shared" si="5"/>
        <v>155.79999999999995</v>
      </c>
      <c r="E23" s="4" t="e">
        <f t="shared" si="6"/>
        <v>#REF!</v>
      </c>
      <c r="F23" s="4">
        <f t="shared" si="12"/>
        <v>0.68333333333333313</v>
      </c>
      <c r="G23" s="4" t="e">
        <f t="shared" si="1"/>
        <v>#REF!</v>
      </c>
      <c r="H23" s="4">
        <f t="shared" si="7"/>
        <v>155.11666666666662</v>
      </c>
      <c r="J23">
        <v>13</v>
      </c>
      <c r="K23" s="4" t="e">
        <f t="shared" si="13"/>
        <v>#REF!</v>
      </c>
      <c r="L23" s="4" t="e">
        <f t="shared" si="2"/>
        <v>#REF!</v>
      </c>
      <c r="M23" s="4" t="e">
        <f t="shared" si="8"/>
        <v>#REF!</v>
      </c>
      <c r="N23" s="4" t="e">
        <f t="shared" si="3"/>
        <v>#REF!</v>
      </c>
      <c r="O23" s="4" t="e">
        <f t="shared" si="4"/>
        <v>#REF!</v>
      </c>
      <c r="P23" s="9" t="e">
        <f t="shared" si="9"/>
        <v>#REF!</v>
      </c>
      <c r="Q23" s="4" t="e">
        <f t="shared" si="10"/>
        <v>#REF!</v>
      </c>
    </row>
    <row r="24" spans="1:17" x14ac:dyDescent="0.25">
      <c r="A24">
        <v>14</v>
      </c>
      <c r="B24" s="4">
        <f t="shared" si="11"/>
        <v>155.11666666666662</v>
      </c>
      <c r="C24" s="4">
        <f t="shared" si="0"/>
        <v>0</v>
      </c>
      <c r="D24" s="4">
        <f t="shared" si="5"/>
        <v>155.11666666666662</v>
      </c>
      <c r="E24" s="4" t="e">
        <f t="shared" si="6"/>
        <v>#REF!</v>
      </c>
      <c r="F24" s="4">
        <f t="shared" si="12"/>
        <v>0.68333333333333302</v>
      </c>
      <c r="G24" s="4" t="e">
        <f t="shared" si="1"/>
        <v>#REF!</v>
      </c>
      <c r="H24" s="4">
        <f t="shared" si="7"/>
        <v>154.43333333333328</v>
      </c>
      <c r="J24">
        <v>14</v>
      </c>
      <c r="K24" s="4" t="e">
        <f t="shared" si="13"/>
        <v>#REF!</v>
      </c>
      <c r="L24" s="4" t="e">
        <f t="shared" si="2"/>
        <v>#REF!</v>
      </c>
      <c r="M24" s="4" t="e">
        <f t="shared" si="8"/>
        <v>#REF!</v>
      </c>
      <c r="N24" s="4" t="e">
        <f t="shared" si="3"/>
        <v>#REF!</v>
      </c>
      <c r="O24" s="4" t="e">
        <f t="shared" si="4"/>
        <v>#REF!</v>
      </c>
      <c r="P24" s="9" t="e">
        <f t="shared" si="9"/>
        <v>#REF!</v>
      </c>
      <c r="Q24" s="4" t="e">
        <f t="shared" si="10"/>
        <v>#REF!</v>
      </c>
    </row>
    <row r="25" spans="1:17" x14ac:dyDescent="0.25">
      <c r="A25">
        <v>15</v>
      </c>
      <c r="B25" s="4">
        <f t="shared" si="11"/>
        <v>154.43333333333328</v>
      </c>
      <c r="C25" s="4">
        <f t="shared" si="0"/>
        <v>0</v>
      </c>
      <c r="D25" s="4">
        <f t="shared" si="5"/>
        <v>154.43333333333328</v>
      </c>
      <c r="E25" s="4" t="e">
        <f t="shared" si="6"/>
        <v>#REF!</v>
      </c>
      <c r="F25" s="4">
        <f t="shared" si="12"/>
        <v>0.68333333333333313</v>
      </c>
      <c r="G25" s="4" t="e">
        <f t="shared" si="1"/>
        <v>#REF!</v>
      </c>
      <c r="H25" s="4">
        <f t="shared" si="7"/>
        <v>153.74999999999994</v>
      </c>
      <c r="J25">
        <v>15</v>
      </c>
      <c r="K25" s="4" t="e">
        <f t="shared" si="13"/>
        <v>#REF!</v>
      </c>
      <c r="L25" s="4" t="e">
        <f t="shared" si="2"/>
        <v>#REF!</v>
      </c>
      <c r="M25" s="4" t="e">
        <f t="shared" si="8"/>
        <v>#REF!</v>
      </c>
      <c r="N25" s="4" t="e">
        <f t="shared" si="3"/>
        <v>#REF!</v>
      </c>
      <c r="O25" s="4" t="e">
        <f t="shared" si="4"/>
        <v>#REF!</v>
      </c>
      <c r="P25" s="9" t="e">
        <f t="shared" si="9"/>
        <v>#REF!</v>
      </c>
      <c r="Q25" s="4" t="e">
        <f t="shared" si="10"/>
        <v>#REF!</v>
      </c>
    </row>
    <row r="26" spans="1:17" x14ac:dyDescent="0.25">
      <c r="A26">
        <v>16</v>
      </c>
      <c r="B26" s="4">
        <f t="shared" si="11"/>
        <v>153.74999999999994</v>
      </c>
      <c r="C26" s="4">
        <f t="shared" si="0"/>
        <v>0</v>
      </c>
      <c r="D26" s="4">
        <f t="shared" si="5"/>
        <v>153.74999999999994</v>
      </c>
      <c r="E26" s="4" t="e">
        <f t="shared" si="6"/>
        <v>#REF!</v>
      </c>
      <c r="F26" s="4">
        <f t="shared" si="12"/>
        <v>0.68333333333333313</v>
      </c>
      <c r="G26" s="4" t="e">
        <f t="shared" si="1"/>
        <v>#REF!</v>
      </c>
      <c r="H26" s="4">
        <f t="shared" si="7"/>
        <v>153.06666666666661</v>
      </c>
      <c r="J26">
        <v>16</v>
      </c>
      <c r="K26" s="4" t="e">
        <f t="shared" si="13"/>
        <v>#REF!</v>
      </c>
      <c r="L26" s="4" t="e">
        <f t="shared" si="2"/>
        <v>#REF!</v>
      </c>
      <c r="M26" s="4" t="e">
        <f t="shared" si="8"/>
        <v>#REF!</v>
      </c>
      <c r="N26" s="4" t="e">
        <f t="shared" si="3"/>
        <v>#REF!</v>
      </c>
      <c r="O26" s="4" t="e">
        <f t="shared" si="4"/>
        <v>#REF!</v>
      </c>
      <c r="P26" s="9" t="e">
        <f t="shared" si="9"/>
        <v>#REF!</v>
      </c>
      <c r="Q26" s="4" t="e">
        <f t="shared" si="10"/>
        <v>#REF!</v>
      </c>
    </row>
    <row r="27" spans="1:17" x14ac:dyDescent="0.25">
      <c r="A27">
        <v>17</v>
      </c>
      <c r="B27" s="4">
        <f t="shared" si="11"/>
        <v>153.06666666666661</v>
      </c>
      <c r="C27" s="4">
        <f t="shared" si="0"/>
        <v>0</v>
      </c>
      <c r="D27" s="4">
        <f t="shared" si="5"/>
        <v>153.06666666666661</v>
      </c>
      <c r="E27" s="4" t="e">
        <f t="shared" si="6"/>
        <v>#REF!</v>
      </c>
      <c r="F27" s="4">
        <f t="shared" si="12"/>
        <v>0.68333333333333313</v>
      </c>
      <c r="G27" s="4" t="e">
        <f t="shared" si="1"/>
        <v>#REF!</v>
      </c>
      <c r="H27" s="4">
        <f t="shared" si="7"/>
        <v>152.38333333333327</v>
      </c>
      <c r="J27">
        <v>17</v>
      </c>
      <c r="K27" s="4" t="e">
        <f t="shared" si="13"/>
        <v>#REF!</v>
      </c>
      <c r="L27" s="4" t="e">
        <f t="shared" si="2"/>
        <v>#REF!</v>
      </c>
      <c r="M27" s="4" t="e">
        <f t="shared" si="8"/>
        <v>#REF!</v>
      </c>
      <c r="N27" s="4" t="e">
        <f t="shared" si="3"/>
        <v>#REF!</v>
      </c>
      <c r="O27" s="4" t="e">
        <f t="shared" si="4"/>
        <v>#REF!</v>
      </c>
      <c r="P27" s="9" t="e">
        <f t="shared" si="9"/>
        <v>#REF!</v>
      </c>
      <c r="Q27" s="4" t="e">
        <f t="shared" si="10"/>
        <v>#REF!</v>
      </c>
    </row>
    <row r="28" spans="1:17" x14ac:dyDescent="0.25">
      <c r="A28">
        <v>18</v>
      </c>
      <c r="B28" s="4">
        <f t="shared" si="11"/>
        <v>152.38333333333327</v>
      </c>
      <c r="C28" s="4">
        <f t="shared" si="0"/>
        <v>0</v>
      </c>
      <c r="D28" s="4">
        <f t="shared" si="5"/>
        <v>152.38333333333327</v>
      </c>
      <c r="E28" s="4" t="e">
        <f t="shared" si="6"/>
        <v>#REF!</v>
      </c>
      <c r="F28" s="4">
        <f t="shared" si="12"/>
        <v>0.68333333333333302</v>
      </c>
      <c r="G28" s="4" t="e">
        <f t="shared" si="1"/>
        <v>#REF!</v>
      </c>
      <c r="H28" s="4">
        <f t="shared" si="7"/>
        <v>151.69999999999993</v>
      </c>
      <c r="J28">
        <v>18</v>
      </c>
      <c r="K28" s="4" t="e">
        <f t="shared" si="13"/>
        <v>#REF!</v>
      </c>
      <c r="L28" s="4" t="e">
        <f t="shared" si="2"/>
        <v>#REF!</v>
      </c>
      <c r="M28" s="4" t="e">
        <f t="shared" si="8"/>
        <v>#REF!</v>
      </c>
      <c r="N28" s="4" t="e">
        <f t="shared" si="3"/>
        <v>#REF!</v>
      </c>
      <c r="O28" s="4" t="e">
        <f t="shared" si="4"/>
        <v>#REF!</v>
      </c>
      <c r="P28" s="9" t="e">
        <f t="shared" si="9"/>
        <v>#REF!</v>
      </c>
      <c r="Q28" s="4" t="e">
        <f t="shared" si="10"/>
        <v>#REF!</v>
      </c>
    </row>
    <row r="29" spans="1:17" x14ac:dyDescent="0.25">
      <c r="A29">
        <v>19</v>
      </c>
      <c r="B29" s="4">
        <f t="shared" si="11"/>
        <v>151.69999999999993</v>
      </c>
      <c r="C29" s="4">
        <f t="shared" si="0"/>
        <v>0</v>
      </c>
      <c r="D29" s="4">
        <f t="shared" si="5"/>
        <v>151.69999999999993</v>
      </c>
      <c r="E29" s="4" t="e">
        <f t="shared" si="6"/>
        <v>#REF!</v>
      </c>
      <c r="F29" s="4">
        <f t="shared" si="12"/>
        <v>0.68333333333333302</v>
      </c>
      <c r="G29" s="4" t="e">
        <f t="shared" si="1"/>
        <v>#REF!</v>
      </c>
      <c r="H29" s="4">
        <f t="shared" si="7"/>
        <v>151.01666666666659</v>
      </c>
      <c r="J29">
        <v>19</v>
      </c>
      <c r="K29" s="4" t="e">
        <f t="shared" si="13"/>
        <v>#REF!</v>
      </c>
      <c r="L29" s="4" t="e">
        <f t="shared" si="2"/>
        <v>#REF!</v>
      </c>
      <c r="M29" s="4" t="e">
        <f t="shared" si="8"/>
        <v>#REF!</v>
      </c>
      <c r="N29" s="4" t="e">
        <f t="shared" si="3"/>
        <v>#REF!</v>
      </c>
      <c r="O29" s="4" t="e">
        <f t="shared" si="4"/>
        <v>#REF!</v>
      </c>
      <c r="P29" s="9" t="e">
        <f t="shared" si="9"/>
        <v>#REF!</v>
      </c>
      <c r="Q29" s="4" t="e">
        <f t="shared" si="10"/>
        <v>#REF!</v>
      </c>
    </row>
    <row r="30" spans="1:17" x14ac:dyDescent="0.25">
      <c r="A30">
        <v>20</v>
      </c>
      <c r="B30" s="4">
        <f t="shared" si="11"/>
        <v>151.01666666666659</v>
      </c>
      <c r="C30" s="4">
        <f t="shared" si="0"/>
        <v>0</v>
      </c>
      <c r="D30" s="4">
        <f t="shared" si="5"/>
        <v>151.01666666666659</v>
      </c>
      <c r="E30" s="4" t="e">
        <f t="shared" si="6"/>
        <v>#REF!</v>
      </c>
      <c r="F30" s="4">
        <f t="shared" si="12"/>
        <v>0.68333333333333302</v>
      </c>
      <c r="G30" s="4" t="e">
        <f t="shared" si="1"/>
        <v>#REF!</v>
      </c>
      <c r="H30" s="4">
        <f t="shared" si="7"/>
        <v>150.33333333333326</v>
      </c>
      <c r="J30">
        <v>20</v>
      </c>
      <c r="K30" s="4" t="e">
        <f t="shared" si="13"/>
        <v>#REF!</v>
      </c>
      <c r="L30" s="4" t="e">
        <f t="shared" si="2"/>
        <v>#REF!</v>
      </c>
      <c r="M30" s="4" t="e">
        <f t="shared" si="8"/>
        <v>#REF!</v>
      </c>
      <c r="N30" s="4" t="e">
        <f t="shared" si="3"/>
        <v>#REF!</v>
      </c>
      <c r="O30" s="4" t="e">
        <f t="shared" si="4"/>
        <v>#REF!</v>
      </c>
      <c r="P30" s="9" t="e">
        <f t="shared" si="9"/>
        <v>#REF!</v>
      </c>
      <c r="Q30" s="4" t="e">
        <f t="shared" si="10"/>
        <v>#REF!</v>
      </c>
    </row>
    <row r="31" spans="1:17" x14ac:dyDescent="0.25">
      <c r="A31">
        <v>21</v>
      </c>
      <c r="B31" s="4">
        <f t="shared" si="11"/>
        <v>150.33333333333326</v>
      </c>
      <c r="C31" s="4">
        <f t="shared" si="0"/>
        <v>0</v>
      </c>
      <c r="D31" s="4">
        <f t="shared" si="5"/>
        <v>150.33333333333326</v>
      </c>
      <c r="E31" s="4" t="e">
        <f t="shared" si="6"/>
        <v>#REF!</v>
      </c>
      <c r="F31" s="4">
        <f t="shared" si="12"/>
        <v>0.6833333333333329</v>
      </c>
      <c r="G31" s="4" t="e">
        <f t="shared" si="1"/>
        <v>#REF!</v>
      </c>
      <c r="H31" s="4">
        <f t="shared" si="7"/>
        <v>149.64999999999992</v>
      </c>
      <c r="J31">
        <v>21</v>
      </c>
      <c r="K31" s="4" t="e">
        <f t="shared" si="13"/>
        <v>#REF!</v>
      </c>
      <c r="L31" s="4" t="e">
        <f t="shared" si="2"/>
        <v>#REF!</v>
      </c>
      <c r="M31" s="4" t="e">
        <f t="shared" si="8"/>
        <v>#REF!</v>
      </c>
      <c r="N31" s="4" t="e">
        <f t="shared" si="3"/>
        <v>#REF!</v>
      </c>
      <c r="O31" s="4" t="e">
        <f t="shared" si="4"/>
        <v>#REF!</v>
      </c>
      <c r="P31" s="9" t="e">
        <f t="shared" si="9"/>
        <v>#REF!</v>
      </c>
      <c r="Q31" s="4" t="e">
        <f t="shared" si="10"/>
        <v>#REF!</v>
      </c>
    </row>
    <row r="32" spans="1:17" x14ac:dyDescent="0.25">
      <c r="A32">
        <v>22</v>
      </c>
      <c r="B32" s="4">
        <f t="shared" si="11"/>
        <v>149.64999999999992</v>
      </c>
      <c r="C32" s="4">
        <f t="shared" si="0"/>
        <v>0</v>
      </c>
      <c r="D32" s="4">
        <f t="shared" si="5"/>
        <v>149.64999999999992</v>
      </c>
      <c r="E32" s="4" t="e">
        <f t="shared" si="6"/>
        <v>#REF!</v>
      </c>
      <c r="F32" s="4">
        <f t="shared" si="12"/>
        <v>0.6833333333333329</v>
      </c>
      <c r="G32" s="4" t="e">
        <f t="shared" si="1"/>
        <v>#REF!</v>
      </c>
      <c r="H32" s="4">
        <f t="shared" si="7"/>
        <v>148.96666666666658</v>
      </c>
      <c r="J32">
        <v>22</v>
      </c>
      <c r="K32" s="4" t="e">
        <f t="shared" si="13"/>
        <v>#REF!</v>
      </c>
      <c r="L32" s="4" t="e">
        <f t="shared" si="2"/>
        <v>#REF!</v>
      </c>
      <c r="M32" s="4" t="e">
        <f t="shared" si="8"/>
        <v>#REF!</v>
      </c>
      <c r="N32" s="4" t="e">
        <f t="shared" si="3"/>
        <v>#REF!</v>
      </c>
      <c r="O32" s="4" t="e">
        <f t="shared" si="4"/>
        <v>#REF!</v>
      </c>
      <c r="P32" s="9" t="e">
        <f t="shared" si="9"/>
        <v>#REF!</v>
      </c>
      <c r="Q32" s="4" t="e">
        <f t="shared" si="10"/>
        <v>#REF!</v>
      </c>
    </row>
    <row r="33" spans="1:17" x14ac:dyDescent="0.25">
      <c r="A33">
        <v>23</v>
      </c>
      <c r="B33" s="4">
        <f t="shared" si="11"/>
        <v>148.96666666666658</v>
      </c>
      <c r="C33" s="4">
        <f t="shared" si="0"/>
        <v>0</v>
      </c>
      <c r="D33" s="4">
        <f t="shared" si="5"/>
        <v>148.96666666666658</v>
      </c>
      <c r="E33" s="4" t="e">
        <f t="shared" si="6"/>
        <v>#REF!</v>
      </c>
      <c r="F33" s="4">
        <f t="shared" si="12"/>
        <v>0.68333333333333302</v>
      </c>
      <c r="G33" s="4" t="e">
        <f t="shared" si="1"/>
        <v>#REF!</v>
      </c>
      <c r="H33" s="4">
        <f t="shared" si="7"/>
        <v>148.28333333333325</v>
      </c>
      <c r="J33">
        <v>23</v>
      </c>
      <c r="K33" s="4" t="e">
        <f t="shared" si="13"/>
        <v>#REF!</v>
      </c>
      <c r="L33" s="4" t="e">
        <f t="shared" si="2"/>
        <v>#REF!</v>
      </c>
      <c r="M33" s="4" t="e">
        <f t="shared" si="8"/>
        <v>#REF!</v>
      </c>
      <c r="N33" s="4" t="e">
        <f t="shared" si="3"/>
        <v>#REF!</v>
      </c>
      <c r="O33" s="4" t="e">
        <f t="shared" si="4"/>
        <v>#REF!</v>
      </c>
      <c r="P33" s="9" t="e">
        <f t="shared" si="9"/>
        <v>#REF!</v>
      </c>
      <c r="Q33" s="4" t="e">
        <f t="shared" si="10"/>
        <v>#REF!</v>
      </c>
    </row>
    <row r="34" spans="1:17" x14ac:dyDescent="0.25">
      <c r="A34">
        <v>24</v>
      </c>
      <c r="B34" s="4">
        <f t="shared" si="11"/>
        <v>148.28333333333325</v>
      </c>
      <c r="C34" s="4">
        <f t="shared" si="0"/>
        <v>0</v>
      </c>
      <c r="D34" s="4">
        <f t="shared" si="5"/>
        <v>148.28333333333325</v>
      </c>
      <c r="E34" s="4" t="e">
        <f t="shared" si="6"/>
        <v>#REF!</v>
      </c>
      <c r="F34" s="4">
        <f t="shared" si="12"/>
        <v>0.6833333333333329</v>
      </c>
      <c r="G34" s="4" t="e">
        <f t="shared" si="1"/>
        <v>#REF!</v>
      </c>
      <c r="H34" s="4">
        <f t="shared" si="7"/>
        <v>147.59999999999991</v>
      </c>
      <c r="J34">
        <v>24</v>
      </c>
      <c r="K34" s="4" t="e">
        <f t="shared" si="13"/>
        <v>#REF!</v>
      </c>
      <c r="L34" s="4" t="e">
        <f t="shared" si="2"/>
        <v>#REF!</v>
      </c>
      <c r="M34" s="4" t="e">
        <f t="shared" si="8"/>
        <v>#REF!</v>
      </c>
      <c r="N34" s="4" t="e">
        <f t="shared" si="3"/>
        <v>#REF!</v>
      </c>
      <c r="O34" s="4" t="e">
        <f t="shared" si="4"/>
        <v>#REF!</v>
      </c>
      <c r="P34" s="9" t="e">
        <f t="shared" si="9"/>
        <v>#REF!</v>
      </c>
      <c r="Q34" s="4" t="e">
        <f t="shared" si="10"/>
        <v>#REF!</v>
      </c>
    </row>
    <row r="35" spans="1:17" x14ac:dyDescent="0.25">
      <c r="A35">
        <v>25</v>
      </c>
      <c r="B35" s="4">
        <f t="shared" si="11"/>
        <v>147.59999999999991</v>
      </c>
      <c r="C35" s="4">
        <f t="shared" si="0"/>
        <v>0</v>
      </c>
      <c r="D35" s="4">
        <f t="shared" si="5"/>
        <v>147.59999999999991</v>
      </c>
      <c r="E35" s="4" t="e">
        <f t="shared" si="6"/>
        <v>#REF!</v>
      </c>
      <c r="F35" s="4">
        <f t="shared" si="12"/>
        <v>0.6833333333333329</v>
      </c>
      <c r="G35" s="4" t="e">
        <f t="shared" si="1"/>
        <v>#REF!</v>
      </c>
      <c r="H35" s="4">
        <f t="shared" si="7"/>
        <v>146.91666666666657</v>
      </c>
      <c r="J35">
        <v>25</v>
      </c>
      <c r="K35" s="4" t="e">
        <f t="shared" si="13"/>
        <v>#REF!</v>
      </c>
      <c r="L35" s="4" t="e">
        <f t="shared" si="2"/>
        <v>#REF!</v>
      </c>
      <c r="M35" s="4" t="e">
        <f t="shared" si="8"/>
        <v>#REF!</v>
      </c>
      <c r="N35" s="4" t="e">
        <f t="shared" si="3"/>
        <v>#REF!</v>
      </c>
      <c r="O35" s="4" t="e">
        <f t="shared" si="4"/>
        <v>#REF!</v>
      </c>
      <c r="P35" s="9" t="e">
        <f t="shared" si="9"/>
        <v>#REF!</v>
      </c>
      <c r="Q35" s="4" t="e">
        <f t="shared" si="10"/>
        <v>#REF!</v>
      </c>
    </row>
    <row r="36" spans="1:17" x14ac:dyDescent="0.25">
      <c r="A36">
        <v>26</v>
      </c>
      <c r="B36" s="4">
        <f t="shared" si="11"/>
        <v>146.91666666666657</v>
      </c>
      <c r="C36" s="4">
        <f t="shared" si="0"/>
        <v>0</v>
      </c>
      <c r="D36" s="4">
        <f t="shared" si="5"/>
        <v>146.91666666666657</v>
      </c>
      <c r="E36" s="4" t="e">
        <f t="shared" si="6"/>
        <v>#REF!</v>
      </c>
      <c r="F36" s="4">
        <f t="shared" si="12"/>
        <v>0.6833333333333329</v>
      </c>
      <c r="G36" s="4" t="e">
        <f t="shared" si="1"/>
        <v>#REF!</v>
      </c>
      <c r="H36" s="4">
        <f t="shared" si="7"/>
        <v>146.23333333333323</v>
      </c>
      <c r="J36">
        <v>26</v>
      </c>
      <c r="K36" s="4" t="e">
        <f t="shared" si="13"/>
        <v>#REF!</v>
      </c>
      <c r="L36" s="4" t="e">
        <f t="shared" si="2"/>
        <v>#REF!</v>
      </c>
      <c r="M36" s="4" t="e">
        <f t="shared" si="8"/>
        <v>#REF!</v>
      </c>
      <c r="N36" s="4" t="e">
        <f t="shared" si="3"/>
        <v>#REF!</v>
      </c>
      <c r="O36" s="4" t="e">
        <f t="shared" si="4"/>
        <v>#REF!</v>
      </c>
      <c r="P36" s="9" t="e">
        <f t="shared" si="9"/>
        <v>#REF!</v>
      </c>
      <c r="Q36" s="4" t="e">
        <f t="shared" si="10"/>
        <v>#REF!</v>
      </c>
    </row>
    <row r="37" spans="1:17" x14ac:dyDescent="0.25">
      <c r="A37">
        <v>27</v>
      </c>
      <c r="B37" s="4">
        <f t="shared" si="11"/>
        <v>146.23333333333323</v>
      </c>
      <c r="C37" s="4">
        <f t="shared" si="0"/>
        <v>0</v>
      </c>
      <c r="D37" s="4">
        <f t="shared" si="5"/>
        <v>146.23333333333323</v>
      </c>
      <c r="E37" s="4" t="e">
        <f t="shared" si="6"/>
        <v>#REF!</v>
      </c>
      <c r="F37" s="4">
        <f t="shared" si="12"/>
        <v>0.68333333333333279</v>
      </c>
      <c r="G37" s="4" t="e">
        <f t="shared" si="1"/>
        <v>#REF!</v>
      </c>
      <c r="H37" s="4">
        <f t="shared" si="7"/>
        <v>145.5499999999999</v>
      </c>
      <c r="J37">
        <v>27</v>
      </c>
      <c r="K37" s="4" t="e">
        <f t="shared" si="13"/>
        <v>#REF!</v>
      </c>
      <c r="L37" s="4" t="e">
        <f t="shared" si="2"/>
        <v>#REF!</v>
      </c>
      <c r="M37" s="4" t="e">
        <f t="shared" si="8"/>
        <v>#REF!</v>
      </c>
      <c r="N37" s="4" t="e">
        <f t="shared" si="3"/>
        <v>#REF!</v>
      </c>
      <c r="O37" s="4" t="e">
        <f t="shared" si="4"/>
        <v>#REF!</v>
      </c>
      <c r="P37" s="9" t="e">
        <f t="shared" si="9"/>
        <v>#REF!</v>
      </c>
      <c r="Q37" s="4" t="e">
        <f t="shared" si="10"/>
        <v>#REF!</v>
      </c>
    </row>
    <row r="38" spans="1:17" x14ac:dyDescent="0.25">
      <c r="A38">
        <v>28</v>
      </c>
      <c r="B38" s="4">
        <f t="shared" si="11"/>
        <v>145.5499999999999</v>
      </c>
      <c r="C38" s="4">
        <f t="shared" si="0"/>
        <v>0</v>
      </c>
      <c r="D38" s="4">
        <f t="shared" si="5"/>
        <v>145.5499999999999</v>
      </c>
      <c r="E38" s="4" t="e">
        <f t="shared" si="6"/>
        <v>#REF!</v>
      </c>
      <c r="F38" s="4">
        <f t="shared" si="12"/>
        <v>0.6833333333333329</v>
      </c>
      <c r="G38" s="4" t="e">
        <f t="shared" si="1"/>
        <v>#REF!</v>
      </c>
      <c r="H38" s="4">
        <f t="shared" si="7"/>
        <v>144.86666666666656</v>
      </c>
      <c r="J38">
        <v>28</v>
      </c>
      <c r="K38" s="4" t="e">
        <f t="shared" si="13"/>
        <v>#REF!</v>
      </c>
      <c r="L38" s="4" t="e">
        <f t="shared" si="2"/>
        <v>#REF!</v>
      </c>
      <c r="M38" s="4" t="e">
        <f t="shared" si="8"/>
        <v>#REF!</v>
      </c>
      <c r="N38" s="4" t="e">
        <f t="shared" si="3"/>
        <v>#REF!</v>
      </c>
      <c r="O38" s="4" t="e">
        <f t="shared" si="4"/>
        <v>#REF!</v>
      </c>
      <c r="P38" s="9" t="e">
        <f t="shared" si="9"/>
        <v>#REF!</v>
      </c>
      <c r="Q38" s="4" t="e">
        <f t="shared" si="10"/>
        <v>#REF!</v>
      </c>
    </row>
    <row r="39" spans="1:17" x14ac:dyDescent="0.25">
      <c r="A39">
        <v>29</v>
      </c>
      <c r="B39" s="4">
        <f t="shared" si="11"/>
        <v>144.86666666666656</v>
      </c>
      <c r="C39" s="4">
        <f t="shared" si="0"/>
        <v>0</v>
      </c>
      <c r="D39" s="4">
        <f t="shared" si="5"/>
        <v>144.86666666666656</v>
      </c>
      <c r="E39" s="4" t="e">
        <f t="shared" si="6"/>
        <v>#REF!</v>
      </c>
      <c r="F39" s="4">
        <f t="shared" si="12"/>
        <v>0.68333333333333279</v>
      </c>
      <c r="G39" s="4" t="e">
        <f t="shared" si="1"/>
        <v>#REF!</v>
      </c>
      <c r="H39" s="4">
        <f t="shared" si="7"/>
        <v>144.18333333333322</v>
      </c>
      <c r="J39">
        <v>29</v>
      </c>
      <c r="K39" s="4" t="e">
        <f t="shared" si="13"/>
        <v>#REF!</v>
      </c>
      <c r="L39" s="4" t="e">
        <f t="shared" si="2"/>
        <v>#REF!</v>
      </c>
      <c r="M39" s="4" t="e">
        <f t="shared" si="8"/>
        <v>#REF!</v>
      </c>
      <c r="N39" s="4" t="e">
        <f t="shared" si="3"/>
        <v>#REF!</v>
      </c>
      <c r="O39" s="4" t="e">
        <f t="shared" si="4"/>
        <v>#REF!</v>
      </c>
      <c r="P39" s="9" t="e">
        <f t="shared" si="9"/>
        <v>#REF!</v>
      </c>
      <c r="Q39" s="4" t="e">
        <f t="shared" si="10"/>
        <v>#REF!</v>
      </c>
    </row>
    <row r="40" spans="1:17" x14ac:dyDescent="0.25">
      <c r="A40">
        <v>30</v>
      </c>
      <c r="B40" s="4">
        <f t="shared" si="11"/>
        <v>144.18333333333322</v>
      </c>
      <c r="C40" s="4">
        <f t="shared" si="0"/>
        <v>0</v>
      </c>
      <c r="D40" s="4">
        <f t="shared" si="5"/>
        <v>144.18333333333322</v>
      </c>
      <c r="E40" s="4" t="e">
        <f t="shared" si="6"/>
        <v>#REF!</v>
      </c>
      <c r="F40" s="4">
        <f t="shared" si="12"/>
        <v>0.6833333333333329</v>
      </c>
      <c r="G40" s="4" t="e">
        <f t="shared" si="1"/>
        <v>#REF!</v>
      </c>
      <c r="H40" s="4">
        <f t="shared" si="7"/>
        <v>143.49999999999989</v>
      </c>
      <c r="J40">
        <v>30</v>
      </c>
      <c r="K40" s="4" t="e">
        <f t="shared" si="13"/>
        <v>#REF!</v>
      </c>
      <c r="L40" s="4" t="e">
        <f t="shared" si="2"/>
        <v>#REF!</v>
      </c>
      <c r="M40" s="4" t="e">
        <f t="shared" si="8"/>
        <v>#REF!</v>
      </c>
      <c r="N40" s="4" t="e">
        <f t="shared" si="3"/>
        <v>#REF!</v>
      </c>
      <c r="O40" s="4" t="e">
        <f t="shared" si="4"/>
        <v>#REF!</v>
      </c>
      <c r="P40" s="9" t="e">
        <f t="shared" si="9"/>
        <v>#REF!</v>
      </c>
      <c r="Q40" s="4" t="e">
        <f t="shared" si="10"/>
        <v>#REF!</v>
      </c>
    </row>
    <row r="41" spans="1:17" x14ac:dyDescent="0.25">
      <c r="A41">
        <v>31</v>
      </c>
      <c r="B41" s="4">
        <f t="shared" si="11"/>
        <v>143.49999999999989</v>
      </c>
      <c r="C41" s="4">
        <f t="shared" si="0"/>
        <v>0</v>
      </c>
      <c r="D41" s="4">
        <f t="shared" si="5"/>
        <v>143.49999999999989</v>
      </c>
      <c r="E41" s="4" t="e">
        <f t="shared" si="6"/>
        <v>#REF!</v>
      </c>
      <c r="F41" s="4">
        <f t="shared" si="12"/>
        <v>0.68333333333333268</v>
      </c>
      <c r="G41" s="4" t="e">
        <f t="shared" si="1"/>
        <v>#REF!</v>
      </c>
      <c r="H41" s="4">
        <f t="shared" si="7"/>
        <v>142.81666666666655</v>
      </c>
      <c r="J41">
        <v>31</v>
      </c>
      <c r="K41" s="4" t="e">
        <f t="shared" si="13"/>
        <v>#REF!</v>
      </c>
      <c r="L41" s="4" t="e">
        <f t="shared" si="2"/>
        <v>#REF!</v>
      </c>
      <c r="M41" s="4" t="e">
        <f t="shared" si="8"/>
        <v>#REF!</v>
      </c>
      <c r="N41" s="4" t="e">
        <f t="shared" si="3"/>
        <v>#REF!</v>
      </c>
      <c r="O41" s="4" t="e">
        <f t="shared" si="4"/>
        <v>#REF!</v>
      </c>
      <c r="P41" s="9" t="e">
        <f t="shared" si="9"/>
        <v>#REF!</v>
      </c>
      <c r="Q41" s="4" t="e">
        <f t="shared" si="10"/>
        <v>#REF!</v>
      </c>
    </row>
    <row r="42" spans="1:17" x14ac:dyDescent="0.25">
      <c r="A42">
        <v>32</v>
      </c>
      <c r="B42" s="4">
        <f t="shared" si="11"/>
        <v>142.81666666666655</v>
      </c>
      <c r="C42" s="4">
        <f t="shared" si="0"/>
        <v>0</v>
      </c>
      <c r="D42" s="4">
        <f t="shared" si="5"/>
        <v>142.81666666666655</v>
      </c>
      <c r="E42" s="4" t="e">
        <f t="shared" si="6"/>
        <v>#REF!</v>
      </c>
      <c r="F42" s="4">
        <f t="shared" si="12"/>
        <v>0.68333333333333279</v>
      </c>
      <c r="G42" s="4" t="e">
        <f t="shared" si="1"/>
        <v>#REF!</v>
      </c>
      <c r="H42" s="4">
        <f t="shared" si="7"/>
        <v>142.13333333333321</v>
      </c>
      <c r="J42">
        <v>32</v>
      </c>
      <c r="K42" s="4" t="e">
        <f t="shared" si="13"/>
        <v>#REF!</v>
      </c>
      <c r="L42" s="4" t="e">
        <f t="shared" si="2"/>
        <v>#REF!</v>
      </c>
      <c r="M42" s="4" t="e">
        <f t="shared" si="8"/>
        <v>#REF!</v>
      </c>
      <c r="N42" s="4" t="e">
        <f t="shared" si="3"/>
        <v>#REF!</v>
      </c>
      <c r="O42" s="4" t="e">
        <f t="shared" si="4"/>
        <v>#REF!</v>
      </c>
      <c r="P42" s="9" t="e">
        <f t="shared" si="9"/>
        <v>#REF!</v>
      </c>
      <c r="Q42" s="4" t="e">
        <f t="shared" si="10"/>
        <v>#REF!</v>
      </c>
    </row>
    <row r="43" spans="1:17" x14ac:dyDescent="0.25">
      <c r="A43">
        <v>33</v>
      </c>
      <c r="B43" s="4">
        <f t="shared" si="11"/>
        <v>142.13333333333321</v>
      </c>
      <c r="C43" s="4">
        <f t="shared" si="0"/>
        <v>0</v>
      </c>
      <c r="D43" s="4">
        <f t="shared" si="5"/>
        <v>142.13333333333321</v>
      </c>
      <c r="E43" s="4" t="e">
        <f t="shared" si="6"/>
        <v>#REF!</v>
      </c>
      <c r="F43" s="4">
        <f t="shared" si="12"/>
        <v>0.68333333333333279</v>
      </c>
      <c r="G43" s="4" t="e">
        <f t="shared" si="1"/>
        <v>#REF!</v>
      </c>
      <c r="H43" s="4">
        <f t="shared" si="7"/>
        <v>141.44999999999987</v>
      </c>
      <c r="J43">
        <v>33</v>
      </c>
      <c r="K43" s="4" t="e">
        <f t="shared" si="13"/>
        <v>#REF!</v>
      </c>
      <c r="L43" s="4" t="e">
        <f t="shared" si="2"/>
        <v>#REF!</v>
      </c>
      <c r="M43" s="4" t="e">
        <f t="shared" si="8"/>
        <v>#REF!</v>
      </c>
      <c r="N43" s="4" t="e">
        <f t="shared" si="3"/>
        <v>#REF!</v>
      </c>
      <c r="O43" s="4" t="e">
        <f t="shared" si="4"/>
        <v>#REF!</v>
      </c>
      <c r="P43" s="9" t="e">
        <f t="shared" si="9"/>
        <v>#REF!</v>
      </c>
      <c r="Q43" s="4" t="e">
        <f t="shared" si="10"/>
        <v>#REF!</v>
      </c>
    </row>
    <row r="44" spans="1:17" x14ac:dyDescent="0.25">
      <c r="A44">
        <v>34</v>
      </c>
      <c r="B44" s="4">
        <f t="shared" si="11"/>
        <v>141.44999999999987</v>
      </c>
      <c r="C44" s="4">
        <f t="shared" si="0"/>
        <v>0</v>
      </c>
      <c r="D44" s="4">
        <f t="shared" si="5"/>
        <v>141.44999999999987</v>
      </c>
      <c r="E44" s="4" t="e">
        <f t="shared" si="6"/>
        <v>#REF!</v>
      </c>
      <c r="F44" s="4">
        <f t="shared" si="12"/>
        <v>0.68333333333333268</v>
      </c>
      <c r="G44" s="4" t="e">
        <f t="shared" si="1"/>
        <v>#REF!</v>
      </c>
      <c r="H44" s="4">
        <f t="shared" si="7"/>
        <v>140.76666666666654</v>
      </c>
      <c r="J44">
        <v>34</v>
      </c>
      <c r="K44" s="4" t="e">
        <f t="shared" si="13"/>
        <v>#REF!</v>
      </c>
      <c r="L44" s="4" t="e">
        <f t="shared" si="2"/>
        <v>#REF!</v>
      </c>
      <c r="M44" s="4" t="e">
        <f t="shared" si="8"/>
        <v>#REF!</v>
      </c>
      <c r="N44" s="4" t="e">
        <f t="shared" si="3"/>
        <v>#REF!</v>
      </c>
      <c r="O44" s="4" t="e">
        <f t="shared" si="4"/>
        <v>#REF!</v>
      </c>
      <c r="P44" s="9" t="e">
        <f t="shared" si="9"/>
        <v>#REF!</v>
      </c>
      <c r="Q44" s="4" t="e">
        <f t="shared" si="10"/>
        <v>#REF!</v>
      </c>
    </row>
    <row r="45" spans="1:17" x14ac:dyDescent="0.25">
      <c r="A45">
        <v>35</v>
      </c>
      <c r="B45" s="4">
        <f t="shared" si="11"/>
        <v>140.76666666666654</v>
      </c>
      <c r="C45" s="4">
        <f t="shared" si="0"/>
        <v>0</v>
      </c>
      <c r="D45" s="4">
        <f t="shared" si="5"/>
        <v>140.76666666666654</v>
      </c>
      <c r="E45" s="4" t="e">
        <f t="shared" si="6"/>
        <v>#REF!</v>
      </c>
      <c r="F45" s="4">
        <f t="shared" si="12"/>
        <v>0.68333333333333279</v>
      </c>
      <c r="G45" s="4" t="e">
        <f t="shared" si="1"/>
        <v>#REF!</v>
      </c>
      <c r="H45" s="4">
        <f t="shared" si="7"/>
        <v>140.0833333333332</v>
      </c>
      <c r="J45">
        <v>35</v>
      </c>
      <c r="K45" s="4" t="e">
        <f t="shared" si="13"/>
        <v>#REF!</v>
      </c>
      <c r="L45" s="4" t="e">
        <f t="shared" si="2"/>
        <v>#REF!</v>
      </c>
      <c r="M45" s="4" t="e">
        <f t="shared" si="8"/>
        <v>#REF!</v>
      </c>
      <c r="N45" s="4" t="e">
        <f t="shared" si="3"/>
        <v>#REF!</v>
      </c>
      <c r="O45" s="4" t="e">
        <f t="shared" si="4"/>
        <v>#REF!</v>
      </c>
      <c r="P45" s="9" t="e">
        <f t="shared" si="9"/>
        <v>#REF!</v>
      </c>
      <c r="Q45" s="4" t="e">
        <f t="shared" si="10"/>
        <v>#REF!</v>
      </c>
    </row>
    <row r="46" spans="1:17" x14ac:dyDescent="0.25">
      <c r="A46">
        <v>36</v>
      </c>
      <c r="B46" s="4">
        <f t="shared" si="11"/>
        <v>140.0833333333332</v>
      </c>
      <c r="C46" s="4">
        <f t="shared" si="0"/>
        <v>0</v>
      </c>
      <c r="D46" s="4">
        <f t="shared" si="5"/>
        <v>140.0833333333332</v>
      </c>
      <c r="E46" s="4" t="e">
        <f t="shared" si="6"/>
        <v>#REF!</v>
      </c>
      <c r="F46" s="4">
        <f t="shared" si="12"/>
        <v>0.68333333333333268</v>
      </c>
      <c r="G46" s="4" t="e">
        <f t="shared" si="1"/>
        <v>#REF!</v>
      </c>
      <c r="H46" s="4">
        <f t="shared" si="7"/>
        <v>139.39999999999986</v>
      </c>
      <c r="J46">
        <v>36</v>
      </c>
      <c r="K46" s="4" t="e">
        <f t="shared" si="13"/>
        <v>#REF!</v>
      </c>
      <c r="L46" s="4" t="e">
        <f t="shared" si="2"/>
        <v>#REF!</v>
      </c>
      <c r="M46" s="4" t="e">
        <f t="shared" si="8"/>
        <v>#REF!</v>
      </c>
      <c r="N46" s="4" t="e">
        <f t="shared" si="3"/>
        <v>#REF!</v>
      </c>
      <c r="O46" s="4" t="e">
        <f t="shared" si="4"/>
        <v>#REF!</v>
      </c>
      <c r="P46" s="9" t="e">
        <f t="shared" si="9"/>
        <v>#REF!</v>
      </c>
      <c r="Q46" s="4" t="e">
        <f t="shared" si="10"/>
        <v>#REF!</v>
      </c>
    </row>
    <row r="47" spans="1:17" x14ac:dyDescent="0.25">
      <c r="A47">
        <v>37</v>
      </c>
      <c r="B47" s="4">
        <f t="shared" si="11"/>
        <v>139.39999999999986</v>
      </c>
      <c r="C47" s="4">
        <f t="shared" si="0"/>
        <v>0</v>
      </c>
      <c r="D47" s="4">
        <f t="shared" si="5"/>
        <v>139.39999999999986</v>
      </c>
      <c r="E47" s="4" t="e">
        <f t="shared" si="6"/>
        <v>#REF!</v>
      </c>
      <c r="F47" s="4">
        <f t="shared" si="12"/>
        <v>0.68333333333333268</v>
      </c>
      <c r="G47" s="4" t="e">
        <f t="shared" si="1"/>
        <v>#REF!</v>
      </c>
      <c r="H47" s="4">
        <f t="shared" si="7"/>
        <v>138.71666666666653</v>
      </c>
      <c r="J47">
        <v>37</v>
      </c>
      <c r="K47" s="4" t="e">
        <f t="shared" si="13"/>
        <v>#REF!</v>
      </c>
      <c r="L47" s="4" t="e">
        <f t="shared" si="2"/>
        <v>#REF!</v>
      </c>
      <c r="M47" s="4" t="e">
        <f t="shared" si="8"/>
        <v>#REF!</v>
      </c>
      <c r="N47" s="4" t="e">
        <f t="shared" si="3"/>
        <v>#REF!</v>
      </c>
      <c r="O47" s="4" t="e">
        <f t="shared" si="4"/>
        <v>#REF!</v>
      </c>
      <c r="P47" s="9" t="e">
        <f t="shared" si="9"/>
        <v>#REF!</v>
      </c>
      <c r="Q47" s="4" t="e">
        <f t="shared" si="10"/>
        <v>#REF!</v>
      </c>
    </row>
    <row r="48" spans="1:17" x14ac:dyDescent="0.25">
      <c r="A48">
        <v>38</v>
      </c>
      <c r="B48" s="4">
        <f t="shared" si="11"/>
        <v>138.71666666666653</v>
      </c>
      <c r="C48" s="4">
        <f t="shared" si="0"/>
        <v>0</v>
      </c>
      <c r="D48" s="4">
        <f t="shared" si="5"/>
        <v>138.71666666666653</v>
      </c>
      <c r="E48" s="4" t="e">
        <f t="shared" si="6"/>
        <v>#REF!</v>
      </c>
      <c r="F48" s="4">
        <f t="shared" si="12"/>
        <v>0.68333333333333268</v>
      </c>
      <c r="G48" s="4" t="e">
        <f t="shared" si="1"/>
        <v>#REF!</v>
      </c>
      <c r="H48" s="4">
        <f t="shared" si="7"/>
        <v>138.03333333333319</v>
      </c>
      <c r="J48">
        <v>38</v>
      </c>
      <c r="K48" s="4" t="e">
        <f t="shared" si="13"/>
        <v>#REF!</v>
      </c>
      <c r="L48" s="4" t="e">
        <f t="shared" si="2"/>
        <v>#REF!</v>
      </c>
      <c r="M48" s="4" t="e">
        <f t="shared" si="8"/>
        <v>#REF!</v>
      </c>
      <c r="N48" s="4" t="e">
        <f t="shared" si="3"/>
        <v>#REF!</v>
      </c>
      <c r="O48" s="4" t="e">
        <f t="shared" si="4"/>
        <v>#REF!</v>
      </c>
      <c r="P48" s="9" t="e">
        <f t="shared" si="9"/>
        <v>#REF!</v>
      </c>
      <c r="Q48" s="4" t="e">
        <f t="shared" si="10"/>
        <v>#REF!</v>
      </c>
    </row>
    <row r="49" spans="1:17" x14ac:dyDescent="0.25">
      <c r="A49">
        <v>39</v>
      </c>
      <c r="B49" s="4">
        <f t="shared" si="11"/>
        <v>138.03333333333319</v>
      </c>
      <c r="C49" s="4">
        <f t="shared" si="0"/>
        <v>0</v>
      </c>
      <c r="D49" s="4">
        <f t="shared" si="5"/>
        <v>138.03333333333319</v>
      </c>
      <c r="E49" s="4" t="e">
        <f t="shared" si="6"/>
        <v>#REF!</v>
      </c>
      <c r="F49" s="4">
        <f t="shared" si="12"/>
        <v>0.68333333333333268</v>
      </c>
      <c r="G49" s="4" t="e">
        <f t="shared" si="1"/>
        <v>#REF!</v>
      </c>
      <c r="H49" s="4">
        <f t="shared" si="7"/>
        <v>137.34999999999985</v>
      </c>
      <c r="J49">
        <v>39</v>
      </c>
      <c r="K49" s="4" t="e">
        <f t="shared" si="13"/>
        <v>#REF!</v>
      </c>
      <c r="L49" s="4" t="e">
        <f t="shared" si="2"/>
        <v>#REF!</v>
      </c>
      <c r="M49" s="4" t="e">
        <f t="shared" si="8"/>
        <v>#REF!</v>
      </c>
      <c r="N49" s="4" t="e">
        <f t="shared" si="3"/>
        <v>#REF!</v>
      </c>
      <c r="O49" s="4" t="e">
        <f t="shared" si="4"/>
        <v>#REF!</v>
      </c>
      <c r="P49" s="9" t="e">
        <f t="shared" si="9"/>
        <v>#REF!</v>
      </c>
      <c r="Q49" s="4" t="e">
        <f t="shared" si="10"/>
        <v>#REF!</v>
      </c>
    </row>
    <row r="50" spans="1:17" x14ac:dyDescent="0.25">
      <c r="A50">
        <v>40</v>
      </c>
      <c r="B50" s="4">
        <f t="shared" si="11"/>
        <v>137.34999999999985</v>
      </c>
      <c r="C50" s="4">
        <f t="shared" si="0"/>
        <v>0</v>
      </c>
      <c r="D50" s="4">
        <f t="shared" si="5"/>
        <v>137.34999999999985</v>
      </c>
      <c r="E50" s="4" t="e">
        <f t="shared" si="6"/>
        <v>#REF!</v>
      </c>
      <c r="F50" s="4">
        <f t="shared" si="12"/>
        <v>0.68333333333333257</v>
      </c>
      <c r="G50" s="4" t="e">
        <f t="shared" si="1"/>
        <v>#REF!</v>
      </c>
      <c r="H50" s="4">
        <f t="shared" si="7"/>
        <v>136.66666666666652</v>
      </c>
      <c r="J50">
        <v>40</v>
      </c>
      <c r="K50" s="4" t="e">
        <f t="shared" si="13"/>
        <v>#REF!</v>
      </c>
      <c r="L50" s="4" t="e">
        <f t="shared" si="2"/>
        <v>#REF!</v>
      </c>
      <c r="M50" s="4" t="e">
        <f t="shared" si="8"/>
        <v>#REF!</v>
      </c>
      <c r="N50" s="4" t="e">
        <f t="shared" si="3"/>
        <v>#REF!</v>
      </c>
      <c r="O50" s="4" t="e">
        <f t="shared" si="4"/>
        <v>#REF!</v>
      </c>
      <c r="P50" s="9" t="e">
        <f t="shared" si="9"/>
        <v>#REF!</v>
      </c>
      <c r="Q50" s="4" t="e">
        <f t="shared" si="10"/>
        <v>#REF!</v>
      </c>
    </row>
    <row r="51" spans="1:17" x14ac:dyDescent="0.25">
      <c r="A51">
        <v>41</v>
      </c>
      <c r="B51" s="4">
        <f t="shared" si="11"/>
        <v>136.66666666666652</v>
      </c>
      <c r="C51" s="4">
        <f t="shared" si="0"/>
        <v>0</v>
      </c>
      <c r="D51" s="4">
        <f t="shared" si="5"/>
        <v>136.66666666666652</v>
      </c>
      <c r="E51" s="4" t="e">
        <f t="shared" si="6"/>
        <v>#REF!</v>
      </c>
      <c r="F51" s="4">
        <f t="shared" si="12"/>
        <v>0.68333333333333257</v>
      </c>
      <c r="G51" s="4" t="e">
        <f t="shared" si="1"/>
        <v>#REF!</v>
      </c>
      <c r="H51" s="4">
        <f t="shared" si="7"/>
        <v>135.98333333333318</v>
      </c>
      <c r="J51">
        <v>41</v>
      </c>
      <c r="K51" s="4" t="e">
        <f t="shared" si="13"/>
        <v>#REF!</v>
      </c>
      <c r="L51" s="4" t="e">
        <f t="shared" si="2"/>
        <v>#REF!</v>
      </c>
      <c r="M51" s="4" t="e">
        <f t="shared" si="8"/>
        <v>#REF!</v>
      </c>
      <c r="N51" s="4" t="e">
        <f t="shared" si="3"/>
        <v>#REF!</v>
      </c>
      <c r="O51" s="4" t="e">
        <f t="shared" si="4"/>
        <v>#REF!</v>
      </c>
      <c r="P51" s="9" t="e">
        <f t="shared" si="9"/>
        <v>#REF!</v>
      </c>
      <c r="Q51" s="4" t="e">
        <f t="shared" si="10"/>
        <v>#REF!</v>
      </c>
    </row>
    <row r="52" spans="1:17" x14ac:dyDescent="0.25">
      <c r="A52">
        <v>42</v>
      </c>
      <c r="B52" s="4">
        <f t="shared" si="11"/>
        <v>135.98333333333318</v>
      </c>
      <c r="C52" s="4">
        <f t="shared" si="0"/>
        <v>0</v>
      </c>
      <c r="D52" s="4">
        <f t="shared" si="5"/>
        <v>135.98333333333318</v>
      </c>
      <c r="E52" s="4" t="e">
        <f t="shared" si="6"/>
        <v>#REF!</v>
      </c>
      <c r="F52" s="4">
        <f t="shared" si="12"/>
        <v>0.68333333333333246</v>
      </c>
      <c r="G52" s="4" t="e">
        <f t="shared" si="1"/>
        <v>#REF!</v>
      </c>
      <c r="H52" s="4">
        <f t="shared" si="7"/>
        <v>135.29999999999984</v>
      </c>
      <c r="J52">
        <v>42</v>
      </c>
      <c r="K52" s="4" t="e">
        <f t="shared" si="13"/>
        <v>#REF!</v>
      </c>
      <c r="L52" s="4" t="e">
        <f t="shared" si="2"/>
        <v>#REF!</v>
      </c>
      <c r="M52" s="4" t="e">
        <f t="shared" si="8"/>
        <v>#REF!</v>
      </c>
      <c r="N52" s="4" t="e">
        <f t="shared" si="3"/>
        <v>#REF!</v>
      </c>
      <c r="O52" s="4" t="e">
        <f t="shared" si="4"/>
        <v>#REF!</v>
      </c>
      <c r="P52" s="9" t="e">
        <f t="shared" si="9"/>
        <v>#REF!</v>
      </c>
      <c r="Q52" s="4" t="e">
        <f t="shared" si="10"/>
        <v>#REF!</v>
      </c>
    </row>
    <row r="53" spans="1:17" x14ac:dyDescent="0.25">
      <c r="A53">
        <v>43</v>
      </c>
      <c r="B53" s="4">
        <f t="shared" si="11"/>
        <v>135.29999999999984</v>
      </c>
      <c r="C53" s="4">
        <f t="shared" si="0"/>
        <v>0</v>
      </c>
      <c r="D53" s="4">
        <f t="shared" si="5"/>
        <v>135.29999999999984</v>
      </c>
      <c r="E53" s="4" t="e">
        <f t="shared" si="6"/>
        <v>#REF!</v>
      </c>
      <c r="F53" s="4">
        <f t="shared" si="12"/>
        <v>0.68333333333333257</v>
      </c>
      <c r="G53" s="4" t="e">
        <f t="shared" si="1"/>
        <v>#REF!</v>
      </c>
      <c r="H53" s="4">
        <f t="shared" si="7"/>
        <v>134.6166666666665</v>
      </c>
      <c r="J53">
        <v>43</v>
      </c>
      <c r="K53" s="4" t="e">
        <f t="shared" si="13"/>
        <v>#REF!</v>
      </c>
      <c r="L53" s="4" t="e">
        <f t="shared" si="2"/>
        <v>#REF!</v>
      </c>
      <c r="M53" s="4" t="e">
        <f t="shared" si="8"/>
        <v>#REF!</v>
      </c>
      <c r="N53" s="4" t="e">
        <f t="shared" si="3"/>
        <v>#REF!</v>
      </c>
      <c r="O53" s="4" t="e">
        <f t="shared" si="4"/>
        <v>#REF!</v>
      </c>
      <c r="P53" s="9" t="e">
        <f t="shared" si="9"/>
        <v>#REF!</v>
      </c>
      <c r="Q53" s="4" t="e">
        <f t="shared" si="10"/>
        <v>#REF!</v>
      </c>
    </row>
    <row r="54" spans="1:17" x14ac:dyDescent="0.25">
      <c r="A54">
        <v>44</v>
      </c>
      <c r="B54" s="4">
        <f t="shared" si="11"/>
        <v>134.6166666666665</v>
      </c>
      <c r="C54" s="4">
        <f t="shared" si="0"/>
        <v>0</v>
      </c>
      <c r="D54" s="4">
        <f t="shared" si="5"/>
        <v>134.6166666666665</v>
      </c>
      <c r="E54" s="4" t="e">
        <f t="shared" si="6"/>
        <v>#REF!</v>
      </c>
      <c r="F54" s="4">
        <f t="shared" si="12"/>
        <v>0.68333333333333246</v>
      </c>
      <c r="G54" s="4" t="e">
        <f t="shared" si="1"/>
        <v>#REF!</v>
      </c>
      <c r="H54" s="4">
        <f t="shared" si="7"/>
        <v>133.93333333333317</v>
      </c>
      <c r="J54">
        <v>44</v>
      </c>
      <c r="K54" s="4" t="e">
        <f t="shared" si="13"/>
        <v>#REF!</v>
      </c>
      <c r="L54" s="4" t="e">
        <f t="shared" si="2"/>
        <v>#REF!</v>
      </c>
      <c r="M54" s="4" t="e">
        <f t="shared" si="8"/>
        <v>#REF!</v>
      </c>
      <c r="N54" s="4" t="e">
        <f t="shared" si="3"/>
        <v>#REF!</v>
      </c>
      <c r="O54" s="4" t="e">
        <f t="shared" si="4"/>
        <v>#REF!</v>
      </c>
      <c r="P54" s="9" t="e">
        <f t="shared" si="9"/>
        <v>#REF!</v>
      </c>
      <c r="Q54" s="4" t="e">
        <f t="shared" si="10"/>
        <v>#REF!</v>
      </c>
    </row>
    <row r="55" spans="1:17" x14ac:dyDescent="0.25">
      <c r="A55">
        <v>45</v>
      </c>
      <c r="B55" s="4">
        <f t="shared" si="11"/>
        <v>133.93333333333317</v>
      </c>
      <c r="C55" s="4">
        <f t="shared" si="0"/>
        <v>0</v>
      </c>
      <c r="D55" s="4">
        <f t="shared" si="5"/>
        <v>133.93333333333317</v>
      </c>
      <c r="E55" s="4" t="e">
        <f t="shared" si="6"/>
        <v>#REF!</v>
      </c>
      <c r="F55" s="4">
        <f t="shared" si="12"/>
        <v>0.68333333333333257</v>
      </c>
      <c r="G55" s="4" t="e">
        <f t="shared" si="1"/>
        <v>#REF!</v>
      </c>
      <c r="H55" s="4">
        <f t="shared" si="7"/>
        <v>133.24999999999983</v>
      </c>
      <c r="J55">
        <v>45</v>
      </c>
      <c r="K55" s="4" t="e">
        <f t="shared" si="13"/>
        <v>#REF!</v>
      </c>
      <c r="L55" s="4" t="e">
        <f t="shared" si="2"/>
        <v>#REF!</v>
      </c>
      <c r="M55" s="4" t="e">
        <f t="shared" si="8"/>
        <v>#REF!</v>
      </c>
      <c r="N55" s="4" t="e">
        <f t="shared" si="3"/>
        <v>#REF!</v>
      </c>
      <c r="O55" s="4" t="e">
        <f t="shared" si="4"/>
        <v>#REF!</v>
      </c>
      <c r="P55" s="9" t="e">
        <f t="shared" si="9"/>
        <v>#REF!</v>
      </c>
      <c r="Q55" s="4" t="e">
        <f t="shared" si="10"/>
        <v>#REF!</v>
      </c>
    </row>
    <row r="56" spans="1:17" x14ac:dyDescent="0.25">
      <c r="A56">
        <v>46</v>
      </c>
      <c r="B56" s="4">
        <f t="shared" si="11"/>
        <v>133.24999999999983</v>
      </c>
      <c r="C56" s="4">
        <f t="shared" si="0"/>
        <v>0</v>
      </c>
      <c r="D56" s="4">
        <f t="shared" si="5"/>
        <v>133.24999999999983</v>
      </c>
      <c r="E56" s="4" t="e">
        <f t="shared" si="6"/>
        <v>#REF!</v>
      </c>
      <c r="F56" s="4">
        <f t="shared" si="12"/>
        <v>0.68333333333333235</v>
      </c>
      <c r="G56" s="4" t="e">
        <f t="shared" si="1"/>
        <v>#REF!</v>
      </c>
      <c r="H56" s="4">
        <f t="shared" si="7"/>
        <v>132.56666666666649</v>
      </c>
      <c r="J56">
        <v>46</v>
      </c>
      <c r="K56" s="4" t="e">
        <f t="shared" si="13"/>
        <v>#REF!</v>
      </c>
      <c r="L56" s="4" t="e">
        <f t="shared" si="2"/>
        <v>#REF!</v>
      </c>
      <c r="M56" s="4" t="e">
        <f t="shared" si="8"/>
        <v>#REF!</v>
      </c>
      <c r="N56" s="4" t="e">
        <f t="shared" si="3"/>
        <v>#REF!</v>
      </c>
      <c r="O56" s="4" t="e">
        <f t="shared" si="4"/>
        <v>#REF!</v>
      </c>
      <c r="P56" s="9" t="e">
        <f t="shared" si="9"/>
        <v>#REF!</v>
      </c>
      <c r="Q56" s="4" t="e">
        <f t="shared" si="10"/>
        <v>#REF!</v>
      </c>
    </row>
    <row r="57" spans="1:17" x14ac:dyDescent="0.25">
      <c r="A57">
        <v>47</v>
      </c>
      <c r="B57" s="4">
        <f t="shared" si="11"/>
        <v>132.56666666666649</v>
      </c>
      <c r="C57" s="4">
        <f t="shared" si="0"/>
        <v>0</v>
      </c>
      <c r="D57" s="4">
        <f t="shared" si="5"/>
        <v>132.56666666666649</v>
      </c>
      <c r="E57" s="4" t="e">
        <f t="shared" si="6"/>
        <v>#REF!</v>
      </c>
      <c r="F57" s="4">
        <f t="shared" si="12"/>
        <v>0.68333333333333235</v>
      </c>
      <c r="G57" s="4" t="e">
        <f t="shared" si="1"/>
        <v>#REF!</v>
      </c>
      <c r="H57" s="4">
        <f t="shared" si="7"/>
        <v>131.88333333333316</v>
      </c>
      <c r="J57">
        <v>47</v>
      </c>
      <c r="K57" s="4" t="e">
        <f t="shared" si="13"/>
        <v>#REF!</v>
      </c>
      <c r="L57" s="4" t="e">
        <f t="shared" si="2"/>
        <v>#REF!</v>
      </c>
      <c r="M57" s="4" t="e">
        <f t="shared" si="8"/>
        <v>#REF!</v>
      </c>
      <c r="N57" s="4" t="e">
        <f t="shared" si="3"/>
        <v>#REF!</v>
      </c>
      <c r="O57" s="4" t="e">
        <f t="shared" si="4"/>
        <v>#REF!</v>
      </c>
      <c r="P57" s="9" t="e">
        <f t="shared" si="9"/>
        <v>#REF!</v>
      </c>
      <c r="Q57" s="4" t="e">
        <f t="shared" si="10"/>
        <v>#REF!</v>
      </c>
    </row>
    <row r="58" spans="1:17" x14ac:dyDescent="0.25">
      <c r="A58">
        <v>48</v>
      </c>
      <c r="B58" s="4">
        <f t="shared" si="11"/>
        <v>131.88333333333316</v>
      </c>
      <c r="C58" s="4">
        <f t="shared" si="0"/>
        <v>0</v>
      </c>
      <c r="D58" s="4">
        <f t="shared" si="5"/>
        <v>131.88333333333316</v>
      </c>
      <c r="E58" s="4" t="e">
        <f t="shared" si="6"/>
        <v>#REF!</v>
      </c>
      <c r="F58" s="4">
        <f t="shared" si="12"/>
        <v>0.68333333333333235</v>
      </c>
      <c r="G58" s="4" t="e">
        <f t="shared" si="1"/>
        <v>#REF!</v>
      </c>
      <c r="H58" s="4">
        <f t="shared" si="7"/>
        <v>131.19999999999982</v>
      </c>
      <c r="J58">
        <v>48</v>
      </c>
      <c r="K58" s="4" t="e">
        <f t="shared" si="13"/>
        <v>#REF!</v>
      </c>
      <c r="L58" s="4" t="e">
        <f t="shared" si="2"/>
        <v>#REF!</v>
      </c>
      <c r="M58" s="4" t="e">
        <f t="shared" si="8"/>
        <v>#REF!</v>
      </c>
      <c r="N58" s="4" t="e">
        <f t="shared" si="3"/>
        <v>#REF!</v>
      </c>
      <c r="O58" s="4" t="e">
        <f t="shared" si="4"/>
        <v>#REF!</v>
      </c>
      <c r="P58" s="9" t="e">
        <f t="shared" si="9"/>
        <v>#REF!</v>
      </c>
      <c r="Q58" s="4" t="e">
        <f t="shared" si="10"/>
        <v>#REF!</v>
      </c>
    </row>
    <row r="59" spans="1:17" x14ac:dyDescent="0.25">
      <c r="A59">
        <v>49</v>
      </c>
      <c r="B59" s="4">
        <f t="shared" si="11"/>
        <v>131.19999999999982</v>
      </c>
      <c r="C59" s="4">
        <f t="shared" si="0"/>
        <v>0</v>
      </c>
      <c r="D59" s="4">
        <f t="shared" si="5"/>
        <v>131.19999999999982</v>
      </c>
      <c r="E59" s="4" t="e">
        <f t="shared" si="6"/>
        <v>#REF!</v>
      </c>
      <c r="F59" s="4">
        <f t="shared" si="12"/>
        <v>0.68333333333333246</v>
      </c>
      <c r="G59" s="4" t="e">
        <f t="shared" si="1"/>
        <v>#REF!</v>
      </c>
      <c r="H59" s="4">
        <f t="shared" si="7"/>
        <v>130.51666666666648</v>
      </c>
      <c r="J59">
        <v>49</v>
      </c>
      <c r="K59" s="4" t="e">
        <f t="shared" si="13"/>
        <v>#REF!</v>
      </c>
      <c r="L59" s="4" t="e">
        <f t="shared" si="2"/>
        <v>#REF!</v>
      </c>
      <c r="M59" s="4" t="e">
        <f t="shared" si="8"/>
        <v>#REF!</v>
      </c>
      <c r="N59" s="4" t="e">
        <f t="shared" si="3"/>
        <v>#REF!</v>
      </c>
      <c r="O59" s="4" t="e">
        <f t="shared" si="4"/>
        <v>#REF!</v>
      </c>
      <c r="P59" s="9" t="e">
        <f t="shared" si="9"/>
        <v>#REF!</v>
      </c>
      <c r="Q59" s="4" t="e">
        <f t="shared" si="10"/>
        <v>#REF!</v>
      </c>
    </row>
    <row r="60" spans="1:17" x14ac:dyDescent="0.25">
      <c r="A60">
        <v>50</v>
      </c>
      <c r="B60" s="4">
        <f t="shared" si="11"/>
        <v>130.51666666666648</v>
      </c>
      <c r="C60" s="4">
        <f t="shared" si="0"/>
        <v>0</v>
      </c>
      <c r="D60" s="4">
        <f t="shared" si="5"/>
        <v>130.51666666666648</v>
      </c>
      <c r="E60" s="4" t="e">
        <f t="shared" si="6"/>
        <v>#REF!</v>
      </c>
      <c r="F60" s="4">
        <f t="shared" si="12"/>
        <v>0.68333333333333235</v>
      </c>
      <c r="G60" s="4" t="e">
        <f t="shared" si="1"/>
        <v>#REF!</v>
      </c>
      <c r="H60" s="4">
        <f t="shared" si="7"/>
        <v>129.83333333333314</v>
      </c>
      <c r="J60">
        <v>50</v>
      </c>
      <c r="K60" s="4" t="e">
        <f t="shared" si="13"/>
        <v>#REF!</v>
      </c>
      <c r="L60" s="4" t="e">
        <f t="shared" si="2"/>
        <v>#REF!</v>
      </c>
      <c r="M60" s="4" t="e">
        <f t="shared" si="8"/>
        <v>#REF!</v>
      </c>
      <c r="N60" s="4" t="e">
        <f t="shared" si="3"/>
        <v>#REF!</v>
      </c>
      <c r="O60" s="4" t="e">
        <f t="shared" si="4"/>
        <v>#REF!</v>
      </c>
      <c r="P60" s="9" t="e">
        <f t="shared" si="9"/>
        <v>#REF!</v>
      </c>
      <c r="Q60" s="4" t="e">
        <f t="shared" si="10"/>
        <v>#REF!</v>
      </c>
    </row>
    <row r="61" spans="1:17" x14ac:dyDescent="0.25">
      <c r="A61">
        <v>51</v>
      </c>
      <c r="B61" s="4">
        <f t="shared" si="11"/>
        <v>129.83333333333314</v>
      </c>
      <c r="C61" s="4">
        <f t="shared" si="0"/>
        <v>0</v>
      </c>
      <c r="D61" s="4">
        <f t="shared" si="5"/>
        <v>129.83333333333314</v>
      </c>
      <c r="E61" s="4" t="e">
        <f t="shared" si="6"/>
        <v>#REF!</v>
      </c>
      <c r="F61" s="4">
        <f t="shared" si="12"/>
        <v>0.68333333333333235</v>
      </c>
      <c r="G61" s="4" t="e">
        <f t="shared" si="1"/>
        <v>#REF!</v>
      </c>
      <c r="H61" s="4">
        <f t="shared" si="7"/>
        <v>129.14999999999981</v>
      </c>
      <c r="J61">
        <v>51</v>
      </c>
      <c r="K61" s="4" t="e">
        <f t="shared" si="13"/>
        <v>#REF!</v>
      </c>
      <c r="L61" s="4" t="e">
        <f t="shared" si="2"/>
        <v>#REF!</v>
      </c>
      <c r="M61" s="4" t="e">
        <f t="shared" si="8"/>
        <v>#REF!</v>
      </c>
      <c r="N61" s="4" t="e">
        <f t="shared" si="3"/>
        <v>#REF!</v>
      </c>
      <c r="O61" s="4" t="e">
        <f t="shared" si="4"/>
        <v>#REF!</v>
      </c>
      <c r="P61" s="9" t="e">
        <f t="shared" si="9"/>
        <v>#REF!</v>
      </c>
      <c r="Q61" s="4" t="e">
        <f t="shared" si="10"/>
        <v>#REF!</v>
      </c>
    </row>
    <row r="62" spans="1:17" x14ac:dyDescent="0.25">
      <c r="A62">
        <v>52</v>
      </c>
      <c r="B62" s="4">
        <f t="shared" si="11"/>
        <v>129.14999999999981</v>
      </c>
      <c r="C62" s="4">
        <f t="shared" si="0"/>
        <v>0</v>
      </c>
      <c r="D62" s="4">
        <f t="shared" si="5"/>
        <v>129.14999999999981</v>
      </c>
      <c r="E62" s="4" t="e">
        <f t="shared" si="6"/>
        <v>#REF!</v>
      </c>
      <c r="F62" s="4">
        <f t="shared" si="12"/>
        <v>0.68333333333333224</v>
      </c>
      <c r="G62" s="4" t="e">
        <f t="shared" si="1"/>
        <v>#REF!</v>
      </c>
      <c r="H62" s="4">
        <f t="shared" si="7"/>
        <v>128.46666666666647</v>
      </c>
      <c r="J62">
        <v>52</v>
      </c>
      <c r="K62" s="4" t="e">
        <f t="shared" si="13"/>
        <v>#REF!</v>
      </c>
      <c r="L62" s="4" t="e">
        <f t="shared" si="2"/>
        <v>#REF!</v>
      </c>
      <c r="M62" s="4" t="e">
        <f t="shared" si="8"/>
        <v>#REF!</v>
      </c>
      <c r="N62" s="4" t="e">
        <f t="shared" si="3"/>
        <v>#REF!</v>
      </c>
      <c r="O62" s="4" t="e">
        <f t="shared" si="4"/>
        <v>#REF!</v>
      </c>
      <c r="P62" s="9" t="e">
        <f t="shared" si="9"/>
        <v>#REF!</v>
      </c>
      <c r="Q62" s="4" t="e">
        <f t="shared" si="10"/>
        <v>#REF!</v>
      </c>
    </row>
    <row r="63" spans="1:17" x14ac:dyDescent="0.25">
      <c r="A63">
        <v>53</v>
      </c>
      <c r="B63" s="4">
        <f t="shared" si="11"/>
        <v>128.46666666666647</v>
      </c>
      <c r="C63" s="4">
        <f t="shared" si="0"/>
        <v>0</v>
      </c>
      <c r="D63" s="4">
        <f t="shared" si="5"/>
        <v>128.46666666666647</v>
      </c>
      <c r="E63" s="4" t="e">
        <f t="shared" si="6"/>
        <v>#REF!</v>
      </c>
      <c r="F63" s="4">
        <f t="shared" si="12"/>
        <v>0.68333333333333224</v>
      </c>
      <c r="G63" s="4" t="e">
        <f t="shared" si="1"/>
        <v>#REF!</v>
      </c>
      <c r="H63" s="4">
        <f t="shared" si="7"/>
        <v>127.78333333333313</v>
      </c>
      <c r="J63">
        <v>53</v>
      </c>
      <c r="K63" s="4" t="e">
        <f t="shared" si="13"/>
        <v>#REF!</v>
      </c>
      <c r="L63" s="4" t="e">
        <f t="shared" si="2"/>
        <v>#REF!</v>
      </c>
      <c r="M63" s="4" t="e">
        <f t="shared" si="8"/>
        <v>#REF!</v>
      </c>
      <c r="N63" s="4" t="e">
        <f t="shared" si="3"/>
        <v>#REF!</v>
      </c>
      <c r="O63" s="4" t="e">
        <f t="shared" si="4"/>
        <v>#REF!</v>
      </c>
      <c r="P63" s="9" t="e">
        <f t="shared" si="9"/>
        <v>#REF!</v>
      </c>
      <c r="Q63" s="4" t="e">
        <f t="shared" si="10"/>
        <v>#REF!</v>
      </c>
    </row>
    <row r="64" spans="1:17" x14ac:dyDescent="0.25">
      <c r="A64">
        <v>54</v>
      </c>
      <c r="B64" s="4">
        <f t="shared" si="11"/>
        <v>127.78333333333313</v>
      </c>
      <c r="C64" s="4">
        <f t="shared" si="0"/>
        <v>0</v>
      </c>
      <c r="D64" s="4">
        <f t="shared" si="5"/>
        <v>127.78333333333313</v>
      </c>
      <c r="E64" s="4" t="e">
        <f t="shared" si="6"/>
        <v>#REF!</v>
      </c>
      <c r="F64" s="4">
        <f t="shared" si="12"/>
        <v>0.68333333333333235</v>
      </c>
      <c r="G64" s="4" t="e">
        <f t="shared" si="1"/>
        <v>#REF!</v>
      </c>
      <c r="H64" s="4">
        <f t="shared" si="7"/>
        <v>127.0999999999998</v>
      </c>
      <c r="J64">
        <v>54</v>
      </c>
      <c r="K64" s="4" t="e">
        <f t="shared" si="13"/>
        <v>#REF!</v>
      </c>
      <c r="L64" s="4" t="e">
        <f t="shared" si="2"/>
        <v>#REF!</v>
      </c>
      <c r="M64" s="4" t="e">
        <f t="shared" si="8"/>
        <v>#REF!</v>
      </c>
      <c r="N64" s="4" t="e">
        <f t="shared" si="3"/>
        <v>#REF!</v>
      </c>
      <c r="O64" s="4" t="e">
        <f t="shared" si="4"/>
        <v>#REF!</v>
      </c>
      <c r="P64" s="9" t="e">
        <f t="shared" si="9"/>
        <v>#REF!</v>
      </c>
      <c r="Q64" s="4" t="e">
        <f t="shared" si="10"/>
        <v>#REF!</v>
      </c>
    </row>
    <row r="65" spans="1:17" x14ac:dyDescent="0.25">
      <c r="A65">
        <v>55</v>
      </c>
      <c r="B65" s="4">
        <f t="shared" si="11"/>
        <v>127.0999999999998</v>
      </c>
      <c r="C65" s="4">
        <f t="shared" si="0"/>
        <v>0</v>
      </c>
      <c r="D65" s="4">
        <f t="shared" si="5"/>
        <v>127.0999999999998</v>
      </c>
      <c r="E65" s="4" t="e">
        <f t="shared" si="6"/>
        <v>#REF!</v>
      </c>
      <c r="F65" s="4">
        <f t="shared" si="12"/>
        <v>0.68333333333333213</v>
      </c>
      <c r="G65" s="4" t="e">
        <f t="shared" si="1"/>
        <v>#REF!</v>
      </c>
      <c r="H65" s="4">
        <f t="shared" si="7"/>
        <v>126.41666666666646</v>
      </c>
      <c r="J65">
        <v>55</v>
      </c>
      <c r="K65" s="4" t="e">
        <f t="shared" si="13"/>
        <v>#REF!</v>
      </c>
      <c r="L65" s="4" t="e">
        <f t="shared" si="2"/>
        <v>#REF!</v>
      </c>
      <c r="M65" s="4" t="e">
        <f t="shared" si="8"/>
        <v>#REF!</v>
      </c>
      <c r="N65" s="4" t="e">
        <f t="shared" si="3"/>
        <v>#REF!</v>
      </c>
      <c r="O65" s="4" t="e">
        <f t="shared" si="4"/>
        <v>#REF!</v>
      </c>
      <c r="P65" s="9" t="e">
        <f t="shared" si="9"/>
        <v>#REF!</v>
      </c>
      <c r="Q65" s="4" t="e">
        <f t="shared" si="10"/>
        <v>#REF!</v>
      </c>
    </row>
    <row r="66" spans="1:17" x14ac:dyDescent="0.25">
      <c r="A66">
        <v>56</v>
      </c>
      <c r="B66" s="4">
        <f t="shared" si="11"/>
        <v>126.41666666666646</v>
      </c>
      <c r="C66" s="4">
        <f t="shared" si="0"/>
        <v>0</v>
      </c>
      <c r="D66" s="4">
        <f t="shared" si="5"/>
        <v>126.41666666666646</v>
      </c>
      <c r="E66" s="4" t="e">
        <f t="shared" si="6"/>
        <v>#REF!</v>
      </c>
      <c r="F66" s="4">
        <f t="shared" si="12"/>
        <v>0.68333333333333224</v>
      </c>
      <c r="G66" s="4" t="e">
        <f t="shared" si="1"/>
        <v>#REF!</v>
      </c>
      <c r="H66" s="4">
        <f t="shared" si="7"/>
        <v>125.73333333333312</v>
      </c>
      <c r="J66">
        <v>56</v>
      </c>
      <c r="K66" s="4" t="e">
        <f t="shared" si="13"/>
        <v>#REF!</v>
      </c>
      <c r="L66" s="4" t="e">
        <f t="shared" si="2"/>
        <v>#REF!</v>
      </c>
      <c r="M66" s="4" t="e">
        <f t="shared" si="8"/>
        <v>#REF!</v>
      </c>
      <c r="N66" s="4" t="e">
        <f t="shared" si="3"/>
        <v>#REF!</v>
      </c>
      <c r="O66" s="4" t="e">
        <f t="shared" si="4"/>
        <v>#REF!</v>
      </c>
      <c r="P66" s="9" t="e">
        <f t="shared" si="9"/>
        <v>#REF!</v>
      </c>
      <c r="Q66" s="4" t="e">
        <f t="shared" si="10"/>
        <v>#REF!</v>
      </c>
    </row>
    <row r="67" spans="1:17" x14ac:dyDescent="0.25">
      <c r="A67">
        <v>57</v>
      </c>
      <c r="B67" s="4">
        <f t="shared" si="11"/>
        <v>125.73333333333312</v>
      </c>
      <c r="C67" s="4">
        <f t="shared" si="0"/>
        <v>0</v>
      </c>
      <c r="D67" s="4">
        <f t="shared" si="5"/>
        <v>125.73333333333312</v>
      </c>
      <c r="E67" s="4" t="e">
        <f t="shared" si="6"/>
        <v>#REF!</v>
      </c>
      <c r="F67" s="4">
        <f t="shared" si="12"/>
        <v>0.68333333333333213</v>
      </c>
      <c r="G67" s="4" t="e">
        <f t="shared" si="1"/>
        <v>#REF!</v>
      </c>
      <c r="H67" s="4">
        <f t="shared" si="7"/>
        <v>125.04999999999978</v>
      </c>
      <c r="J67">
        <v>57</v>
      </c>
      <c r="K67" s="4" t="e">
        <f t="shared" si="13"/>
        <v>#REF!</v>
      </c>
      <c r="L67" s="4" t="e">
        <f t="shared" si="2"/>
        <v>#REF!</v>
      </c>
      <c r="M67" s="4" t="e">
        <f t="shared" si="8"/>
        <v>#REF!</v>
      </c>
      <c r="N67" s="4" t="e">
        <f t="shared" si="3"/>
        <v>#REF!</v>
      </c>
      <c r="O67" s="4" t="e">
        <f t="shared" si="4"/>
        <v>#REF!</v>
      </c>
      <c r="P67" s="9" t="e">
        <f t="shared" si="9"/>
        <v>#REF!</v>
      </c>
      <c r="Q67" s="4" t="e">
        <f t="shared" si="10"/>
        <v>#REF!</v>
      </c>
    </row>
    <row r="68" spans="1:17" x14ac:dyDescent="0.25">
      <c r="A68">
        <v>58</v>
      </c>
      <c r="B68" s="4">
        <f t="shared" si="11"/>
        <v>125.04999999999978</v>
      </c>
      <c r="C68" s="4">
        <f t="shared" si="0"/>
        <v>0</v>
      </c>
      <c r="D68" s="4">
        <f t="shared" si="5"/>
        <v>125.04999999999978</v>
      </c>
      <c r="E68" s="4" t="e">
        <f t="shared" si="6"/>
        <v>#REF!</v>
      </c>
      <c r="F68" s="4">
        <f t="shared" si="12"/>
        <v>0.68333333333333224</v>
      </c>
      <c r="G68" s="4" t="e">
        <f t="shared" si="1"/>
        <v>#REF!</v>
      </c>
      <c r="H68" s="4">
        <f t="shared" si="7"/>
        <v>124.36666666666645</v>
      </c>
      <c r="J68">
        <v>58</v>
      </c>
      <c r="K68" s="4" t="e">
        <f t="shared" si="13"/>
        <v>#REF!</v>
      </c>
      <c r="L68" s="4" t="e">
        <f t="shared" si="2"/>
        <v>#REF!</v>
      </c>
      <c r="M68" s="4" t="e">
        <f t="shared" si="8"/>
        <v>#REF!</v>
      </c>
      <c r="N68" s="4" t="e">
        <f t="shared" si="3"/>
        <v>#REF!</v>
      </c>
      <c r="O68" s="4" t="e">
        <f t="shared" si="4"/>
        <v>#REF!</v>
      </c>
      <c r="P68" s="9" t="e">
        <f t="shared" si="9"/>
        <v>#REF!</v>
      </c>
      <c r="Q68" s="4" t="e">
        <f t="shared" si="10"/>
        <v>#REF!</v>
      </c>
    </row>
    <row r="69" spans="1:17" x14ac:dyDescent="0.25">
      <c r="A69">
        <v>59</v>
      </c>
      <c r="B69" s="4">
        <f t="shared" si="11"/>
        <v>124.36666666666645</v>
      </c>
      <c r="C69" s="4">
        <f t="shared" si="0"/>
        <v>0</v>
      </c>
      <c r="D69" s="4">
        <f t="shared" si="5"/>
        <v>124.36666666666645</v>
      </c>
      <c r="E69" s="4" t="e">
        <f t="shared" si="6"/>
        <v>#REF!</v>
      </c>
      <c r="F69" s="4">
        <f t="shared" si="12"/>
        <v>0.68333333333333213</v>
      </c>
      <c r="G69" s="4" t="e">
        <f t="shared" si="1"/>
        <v>#REF!</v>
      </c>
      <c r="H69" s="4">
        <f t="shared" si="7"/>
        <v>123.68333333333311</v>
      </c>
      <c r="J69">
        <v>59</v>
      </c>
      <c r="K69" s="4" t="e">
        <f t="shared" si="13"/>
        <v>#REF!</v>
      </c>
      <c r="L69" s="4" t="e">
        <f t="shared" si="2"/>
        <v>#REF!</v>
      </c>
      <c r="M69" s="4" t="e">
        <f t="shared" si="8"/>
        <v>#REF!</v>
      </c>
      <c r="N69" s="4" t="e">
        <f t="shared" si="3"/>
        <v>#REF!</v>
      </c>
      <c r="O69" s="4" t="e">
        <f t="shared" si="4"/>
        <v>#REF!</v>
      </c>
      <c r="P69" s="9" t="e">
        <f t="shared" si="9"/>
        <v>#REF!</v>
      </c>
      <c r="Q69" s="4" t="e">
        <f t="shared" si="10"/>
        <v>#REF!</v>
      </c>
    </row>
    <row r="70" spans="1:17" x14ac:dyDescent="0.25">
      <c r="A70">
        <v>60</v>
      </c>
      <c r="B70" s="4">
        <f t="shared" si="11"/>
        <v>123.68333333333311</v>
      </c>
      <c r="C70" s="4">
        <f t="shared" si="0"/>
        <v>0</v>
      </c>
      <c r="D70" s="4">
        <f t="shared" si="5"/>
        <v>123.68333333333311</v>
      </c>
      <c r="E70" s="4" t="e">
        <f t="shared" si="6"/>
        <v>#REF!</v>
      </c>
      <c r="F70" s="4">
        <f t="shared" si="12"/>
        <v>0.68333333333333213</v>
      </c>
      <c r="G70" s="4" t="e">
        <f t="shared" si="1"/>
        <v>#REF!</v>
      </c>
      <c r="H70" s="4">
        <f t="shared" si="7"/>
        <v>122.99999999999977</v>
      </c>
      <c r="J70">
        <v>60</v>
      </c>
      <c r="K70" s="4" t="e">
        <f t="shared" si="13"/>
        <v>#REF!</v>
      </c>
      <c r="L70" s="4" t="e">
        <f t="shared" si="2"/>
        <v>#REF!</v>
      </c>
      <c r="M70" s="4" t="e">
        <f t="shared" si="8"/>
        <v>#REF!</v>
      </c>
      <c r="N70" s="4" t="e">
        <f t="shared" si="3"/>
        <v>#REF!</v>
      </c>
      <c r="O70" s="4" t="e">
        <f t="shared" si="4"/>
        <v>#REF!</v>
      </c>
      <c r="P70" s="9" t="e">
        <f t="shared" si="9"/>
        <v>#REF!</v>
      </c>
      <c r="Q70" s="4" t="e">
        <f t="shared" si="10"/>
        <v>#REF!</v>
      </c>
    </row>
    <row r="71" spans="1:17" x14ac:dyDescent="0.25">
      <c r="A71">
        <v>61</v>
      </c>
      <c r="B71" s="4">
        <f t="shared" si="11"/>
        <v>122.99999999999977</v>
      </c>
      <c r="C71" s="4">
        <f t="shared" si="0"/>
        <v>0</v>
      </c>
      <c r="D71" s="4">
        <f t="shared" si="5"/>
        <v>122.99999999999977</v>
      </c>
      <c r="E71" s="4" t="e">
        <f t="shared" si="6"/>
        <v>#REF!</v>
      </c>
      <c r="F71" s="4">
        <f t="shared" si="12"/>
        <v>0.68333333333333213</v>
      </c>
      <c r="G71" s="4" t="e">
        <f t="shared" si="1"/>
        <v>#REF!</v>
      </c>
      <c r="H71" s="4">
        <f t="shared" si="7"/>
        <v>122.31666666666644</v>
      </c>
      <c r="J71">
        <v>61</v>
      </c>
      <c r="K71" s="4" t="e">
        <f t="shared" si="13"/>
        <v>#REF!</v>
      </c>
      <c r="L71" s="4" t="e">
        <f t="shared" si="2"/>
        <v>#REF!</v>
      </c>
      <c r="M71" s="4" t="e">
        <f t="shared" si="8"/>
        <v>#REF!</v>
      </c>
      <c r="N71" s="4" t="e">
        <f t="shared" si="3"/>
        <v>#REF!</v>
      </c>
      <c r="O71" s="4" t="e">
        <f t="shared" si="4"/>
        <v>#REF!</v>
      </c>
      <c r="P71" s="9" t="e">
        <f t="shared" si="9"/>
        <v>#REF!</v>
      </c>
      <c r="Q71" s="4" t="e">
        <f t="shared" si="10"/>
        <v>#REF!</v>
      </c>
    </row>
    <row r="72" spans="1:17" x14ac:dyDescent="0.25">
      <c r="A72">
        <v>62</v>
      </c>
      <c r="B72" s="4">
        <f t="shared" si="11"/>
        <v>122.31666666666644</v>
      </c>
      <c r="C72" s="4">
        <f t="shared" si="0"/>
        <v>0</v>
      </c>
      <c r="D72" s="4">
        <f t="shared" si="5"/>
        <v>122.31666666666644</v>
      </c>
      <c r="E72" s="4" t="e">
        <f t="shared" si="6"/>
        <v>#REF!</v>
      </c>
      <c r="F72" s="4">
        <f t="shared" si="12"/>
        <v>0.6833333333333319</v>
      </c>
      <c r="G72" s="4" t="e">
        <f t="shared" si="1"/>
        <v>#REF!</v>
      </c>
      <c r="H72" s="4">
        <f t="shared" si="7"/>
        <v>121.6333333333331</v>
      </c>
      <c r="J72">
        <v>62</v>
      </c>
      <c r="K72" s="4" t="e">
        <f t="shared" si="13"/>
        <v>#REF!</v>
      </c>
      <c r="L72" s="4" t="e">
        <f t="shared" si="2"/>
        <v>#REF!</v>
      </c>
      <c r="M72" s="4" t="e">
        <f t="shared" si="8"/>
        <v>#REF!</v>
      </c>
      <c r="N72" s="4" t="e">
        <f t="shared" si="3"/>
        <v>#REF!</v>
      </c>
      <c r="O72" s="4" t="e">
        <f t="shared" si="4"/>
        <v>#REF!</v>
      </c>
      <c r="P72" s="9" t="e">
        <f t="shared" si="9"/>
        <v>#REF!</v>
      </c>
      <c r="Q72" s="4" t="e">
        <f t="shared" si="10"/>
        <v>#REF!</v>
      </c>
    </row>
    <row r="73" spans="1:17" x14ac:dyDescent="0.25">
      <c r="A73">
        <v>63</v>
      </c>
      <c r="B73" s="4">
        <f t="shared" si="11"/>
        <v>121.6333333333331</v>
      </c>
      <c r="C73" s="4">
        <f t="shared" si="0"/>
        <v>0</v>
      </c>
      <c r="D73" s="4">
        <f t="shared" si="5"/>
        <v>121.6333333333331</v>
      </c>
      <c r="E73" s="4" t="e">
        <f t="shared" si="6"/>
        <v>#REF!</v>
      </c>
      <c r="F73" s="4">
        <f t="shared" si="12"/>
        <v>0.68333333333333213</v>
      </c>
      <c r="G73" s="4" t="e">
        <f t="shared" si="1"/>
        <v>#REF!</v>
      </c>
      <c r="H73" s="4">
        <f t="shared" si="7"/>
        <v>120.94999999999976</v>
      </c>
      <c r="J73">
        <v>63</v>
      </c>
      <c r="K73" s="4" t="e">
        <f t="shared" si="13"/>
        <v>#REF!</v>
      </c>
      <c r="L73" s="4" t="e">
        <f t="shared" si="2"/>
        <v>#REF!</v>
      </c>
      <c r="M73" s="4" t="e">
        <f t="shared" si="8"/>
        <v>#REF!</v>
      </c>
      <c r="N73" s="4" t="e">
        <f t="shared" si="3"/>
        <v>#REF!</v>
      </c>
      <c r="O73" s="4" t="e">
        <f t="shared" si="4"/>
        <v>#REF!</v>
      </c>
      <c r="P73" s="9" t="e">
        <f t="shared" si="9"/>
        <v>#REF!</v>
      </c>
      <c r="Q73" s="4" t="e">
        <f t="shared" si="10"/>
        <v>#REF!</v>
      </c>
    </row>
    <row r="74" spans="1:17" x14ac:dyDescent="0.25">
      <c r="A74">
        <v>64</v>
      </c>
      <c r="B74" s="4">
        <f t="shared" si="11"/>
        <v>120.94999999999976</v>
      </c>
      <c r="C74" s="4">
        <f t="shared" si="0"/>
        <v>0</v>
      </c>
      <c r="D74" s="4">
        <f t="shared" si="5"/>
        <v>120.94999999999976</v>
      </c>
      <c r="E74" s="4" t="e">
        <f t="shared" si="6"/>
        <v>#REF!</v>
      </c>
      <c r="F74" s="4">
        <f t="shared" si="12"/>
        <v>0.68333333333333202</v>
      </c>
      <c r="G74" s="4" t="e">
        <f t="shared" si="1"/>
        <v>#REF!</v>
      </c>
      <c r="H74" s="4">
        <f t="shared" si="7"/>
        <v>120.26666666666642</v>
      </c>
      <c r="J74">
        <v>64</v>
      </c>
      <c r="K74" s="4" t="e">
        <f t="shared" si="13"/>
        <v>#REF!</v>
      </c>
      <c r="L74" s="4" t="e">
        <f t="shared" si="2"/>
        <v>#REF!</v>
      </c>
      <c r="M74" s="4" t="e">
        <f t="shared" si="8"/>
        <v>#REF!</v>
      </c>
      <c r="N74" s="4" t="e">
        <f t="shared" si="3"/>
        <v>#REF!</v>
      </c>
      <c r="O74" s="4" t="e">
        <f t="shared" si="4"/>
        <v>#REF!</v>
      </c>
      <c r="P74" s="9" t="e">
        <f t="shared" si="9"/>
        <v>#REF!</v>
      </c>
      <c r="Q74" s="4" t="e">
        <f t="shared" si="10"/>
        <v>#REF!</v>
      </c>
    </row>
    <row r="75" spans="1:17" x14ac:dyDescent="0.25">
      <c r="A75">
        <v>65</v>
      </c>
      <c r="B75" s="4">
        <f t="shared" si="11"/>
        <v>120.26666666666642</v>
      </c>
      <c r="C75" s="4">
        <f t="shared" ref="C75:C138" si="14">B75*((1+$H$4)^(1/12)-1)</f>
        <v>0</v>
      </c>
      <c r="D75" s="4">
        <f t="shared" si="5"/>
        <v>120.26666666666642</v>
      </c>
      <c r="E75" s="4" t="e">
        <f t="shared" si="6"/>
        <v>#REF!</v>
      </c>
      <c r="F75" s="4">
        <f t="shared" si="12"/>
        <v>0.68333333333333202</v>
      </c>
      <c r="G75" s="4" t="e">
        <f t="shared" ref="G75:G138" si="15">E75+F75+$C$2+$C$3+$C$4</f>
        <v>#REF!</v>
      </c>
      <c r="H75" s="4">
        <f t="shared" si="7"/>
        <v>119.58333333333309</v>
      </c>
      <c r="J75">
        <v>65</v>
      </c>
      <c r="K75" s="4" t="e">
        <f t="shared" si="13"/>
        <v>#REF!</v>
      </c>
      <c r="L75" s="4" t="e">
        <f t="shared" ref="L75:L138" si="16">K75*((1+$H$4)^(1/12)-1)</f>
        <v>#REF!</v>
      </c>
      <c r="M75" s="4" t="e">
        <f t="shared" si="8"/>
        <v>#REF!</v>
      </c>
      <c r="N75" s="4" t="e">
        <f t="shared" ref="N75:N138" si="17">M75*((1+$H$3)^(1/12)-1)</f>
        <v>#REF!</v>
      </c>
      <c r="O75" s="4" t="e">
        <f t="shared" ref="O75:O138" si="18">P75-N75</f>
        <v>#REF!</v>
      </c>
      <c r="P75" s="9" t="e">
        <f t="shared" si="9"/>
        <v>#REF!</v>
      </c>
      <c r="Q75" s="4" t="e">
        <f t="shared" si="10"/>
        <v>#REF!</v>
      </c>
    </row>
    <row r="76" spans="1:17" x14ac:dyDescent="0.25">
      <c r="A76">
        <v>66</v>
      </c>
      <c r="B76" s="4">
        <f t="shared" si="11"/>
        <v>119.58333333333309</v>
      </c>
      <c r="C76" s="4">
        <f t="shared" si="14"/>
        <v>0</v>
      </c>
      <c r="D76" s="4">
        <f t="shared" ref="D76:D139" si="19">B76+C76</f>
        <v>119.58333333333309</v>
      </c>
      <c r="E76" s="4" t="e">
        <f t="shared" ref="E76:E139" si="20">D76*((1+$H$3)^(1/12)-1)</f>
        <v>#REF!</v>
      </c>
      <c r="F76" s="4">
        <f t="shared" si="12"/>
        <v>0.6833333333333319</v>
      </c>
      <c r="G76" s="4" t="e">
        <f t="shared" si="15"/>
        <v>#REF!</v>
      </c>
      <c r="H76" s="4">
        <f t="shared" ref="H76:H139" si="21">D76-F76</f>
        <v>118.89999999999975</v>
      </c>
      <c r="J76">
        <v>66</v>
      </c>
      <c r="K76" s="4" t="e">
        <f t="shared" si="13"/>
        <v>#REF!</v>
      </c>
      <c r="L76" s="4" t="e">
        <f t="shared" si="16"/>
        <v>#REF!</v>
      </c>
      <c r="M76" s="4" t="e">
        <f t="shared" ref="M76:M139" si="22">K76+L76</f>
        <v>#REF!</v>
      </c>
      <c r="N76" s="4" t="e">
        <f t="shared" si="17"/>
        <v>#REF!</v>
      </c>
      <c r="O76" s="4" t="e">
        <f t="shared" si="18"/>
        <v>#REF!</v>
      </c>
      <c r="P76" s="9" t="e">
        <f t="shared" ref="P76:P139" si="23">IF(J76&lt;=$H$6,N76,-PMT((1+$H$3)^($H$5/($H$5*12))-1,(($H$5*12)-J75),M76,,))</f>
        <v>#REF!</v>
      </c>
      <c r="Q76" s="4" t="e">
        <f t="shared" ref="Q76:Q139" si="24">M76-O76</f>
        <v>#REF!</v>
      </c>
    </row>
    <row r="77" spans="1:17" x14ac:dyDescent="0.25">
      <c r="A77">
        <v>67</v>
      </c>
      <c r="B77" s="4">
        <f t="shared" ref="B77:B140" si="25">H76</f>
        <v>118.89999999999975</v>
      </c>
      <c r="C77" s="4">
        <f t="shared" si="14"/>
        <v>0</v>
      </c>
      <c r="D77" s="4">
        <f t="shared" si="19"/>
        <v>118.89999999999975</v>
      </c>
      <c r="E77" s="4" t="e">
        <f t="shared" si="20"/>
        <v>#REF!</v>
      </c>
      <c r="F77" s="4">
        <f t="shared" ref="F77:F140" si="26">IF(A77&lt;=$H$6,0,100/(($H$5*12)-A76)/100*D77)</f>
        <v>0.6833333333333319</v>
      </c>
      <c r="G77" s="4" t="e">
        <f t="shared" si="15"/>
        <v>#REF!</v>
      </c>
      <c r="H77" s="4">
        <f t="shared" si="21"/>
        <v>118.21666666666641</v>
      </c>
      <c r="J77">
        <v>67</v>
      </c>
      <c r="K77" s="4" t="e">
        <f t="shared" ref="K77:K140" si="27">Q76</f>
        <v>#REF!</v>
      </c>
      <c r="L77" s="4" t="e">
        <f t="shared" si="16"/>
        <v>#REF!</v>
      </c>
      <c r="M77" s="4" t="e">
        <f t="shared" si="22"/>
        <v>#REF!</v>
      </c>
      <c r="N77" s="4" t="e">
        <f t="shared" si="17"/>
        <v>#REF!</v>
      </c>
      <c r="O77" s="4" t="e">
        <f t="shared" si="18"/>
        <v>#REF!</v>
      </c>
      <c r="P77" s="9" t="e">
        <f t="shared" si="23"/>
        <v>#REF!</v>
      </c>
      <c r="Q77" s="4" t="e">
        <f t="shared" si="24"/>
        <v>#REF!</v>
      </c>
    </row>
    <row r="78" spans="1:17" x14ac:dyDescent="0.25">
      <c r="A78">
        <v>68</v>
      </c>
      <c r="B78" s="4">
        <f t="shared" si="25"/>
        <v>118.21666666666641</v>
      </c>
      <c r="C78" s="4">
        <f t="shared" si="14"/>
        <v>0</v>
      </c>
      <c r="D78" s="4">
        <f t="shared" si="19"/>
        <v>118.21666666666641</v>
      </c>
      <c r="E78" s="4" t="e">
        <f t="shared" si="20"/>
        <v>#REF!</v>
      </c>
      <c r="F78" s="4">
        <f t="shared" si="26"/>
        <v>0.6833333333333319</v>
      </c>
      <c r="G78" s="4" t="e">
        <f t="shared" si="15"/>
        <v>#REF!</v>
      </c>
      <c r="H78" s="4">
        <f t="shared" si="21"/>
        <v>117.53333333333308</v>
      </c>
      <c r="J78">
        <v>68</v>
      </c>
      <c r="K78" s="4" t="e">
        <f t="shared" si="27"/>
        <v>#REF!</v>
      </c>
      <c r="L78" s="4" t="e">
        <f t="shared" si="16"/>
        <v>#REF!</v>
      </c>
      <c r="M78" s="4" t="e">
        <f t="shared" si="22"/>
        <v>#REF!</v>
      </c>
      <c r="N78" s="4" t="e">
        <f t="shared" si="17"/>
        <v>#REF!</v>
      </c>
      <c r="O78" s="4" t="e">
        <f t="shared" si="18"/>
        <v>#REF!</v>
      </c>
      <c r="P78" s="9" t="e">
        <f t="shared" si="23"/>
        <v>#REF!</v>
      </c>
      <c r="Q78" s="4" t="e">
        <f t="shared" si="24"/>
        <v>#REF!</v>
      </c>
    </row>
    <row r="79" spans="1:17" x14ac:dyDescent="0.25">
      <c r="A79">
        <v>69</v>
      </c>
      <c r="B79" s="4">
        <f t="shared" si="25"/>
        <v>117.53333333333308</v>
      </c>
      <c r="C79" s="4">
        <f t="shared" si="14"/>
        <v>0</v>
      </c>
      <c r="D79" s="4">
        <f t="shared" si="19"/>
        <v>117.53333333333308</v>
      </c>
      <c r="E79" s="4" t="e">
        <f t="shared" si="20"/>
        <v>#REF!</v>
      </c>
      <c r="F79" s="4">
        <f t="shared" si="26"/>
        <v>0.68333333333333179</v>
      </c>
      <c r="G79" s="4" t="e">
        <f t="shared" si="15"/>
        <v>#REF!</v>
      </c>
      <c r="H79" s="4">
        <f t="shared" si="21"/>
        <v>116.84999999999974</v>
      </c>
      <c r="J79">
        <v>69</v>
      </c>
      <c r="K79" s="4" t="e">
        <f t="shared" si="27"/>
        <v>#REF!</v>
      </c>
      <c r="L79" s="4" t="e">
        <f t="shared" si="16"/>
        <v>#REF!</v>
      </c>
      <c r="M79" s="4" t="e">
        <f t="shared" si="22"/>
        <v>#REF!</v>
      </c>
      <c r="N79" s="4" t="e">
        <f t="shared" si="17"/>
        <v>#REF!</v>
      </c>
      <c r="O79" s="4" t="e">
        <f t="shared" si="18"/>
        <v>#REF!</v>
      </c>
      <c r="P79" s="9" t="e">
        <f t="shared" si="23"/>
        <v>#REF!</v>
      </c>
      <c r="Q79" s="4" t="e">
        <f t="shared" si="24"/>
        <v>#REF!</v>
      </c>
    </row>
    <row r="80" spans="1:17" x14ac:dyDescent="0.25">
      <c r="A80">
        <v>70</v>
      </c>
      <c r="B80" s="4">
        <f t="shared" si="25"/>
        <v>116.84999999999974</v>
      </c>
      <c r="C80" s="4">
        <f t="shared" si="14"/>
        <v>0</v>
      </c>
      <c r="D80" s="4">
        <f t="shared" si="19"/>
        <v>116.84999999999974</v>
      </c>
      <c r="E80" s="4" t="e">
        <f t="shared" si="20"/>
        <v>#REF!</v>
      </c>
      <c r="F80" s="4">
        <f t="shared" si="26"/>
        <v>0.68333333333333179</v>
      </c>
      <c r="G80" s="4" t="e">
        <f t="shared" si="15"/>
        <v>#REF!</v>
      </c>
      <c r="H80" s="4">
        <f t="shared" si="21"/>
        <v>116.1666666666664</v>
      </c>
      <c r="J80">
        <v>70</v>
      </c>
      <c r="K80" s="4" t="e">
        <f t="shared" si="27"/>
        <v>#REF!</v>
      </c>
      <c r="L80" s="4" t="e">
        <f t="shared" si="16"/>
        <v>#REF!</v>
      </c>
      <c r="M80" s="4" t="e">
        <f t="shared" si="22"/>
        <v>#REF!</v>
      </c>
      <c r="N80" s="4" t="e">
        <f t="shared" si="17"/>
        <v>#REF!</v>
      </c>
      <c r="O80" s="4" t="e">
        <f t="shared" si="18"/>
        <v>#REF!</v>
      </c>
      <c r="P80" s="9" t="e">
        <f t="shared" si="23"/>
        <v>#REF!</v>
      </c>
      <c r="Q80" s="4" t="e">
        <f t="shared" si="24"/>
        <v>#REF!</v>
      </c>
    </row>
    <row r="81" spans="1:17" x14ac:dyDescent="0.25">
      <c r="A81">
        <v>71</v>
      </c>
      <c r="B81" s="4">
        <f t="shared" si="25"/>
        <v>116.1666666666664</v>
      </c>
      <c r="C81" s="4">
        <f t="shared" si="14"/>
        <v>0</v>
      </c>
      <c r="D81" s="4">
        <f t="shared" si="19"/>
        <v>116.1666666666664</v>
      </c>
      <c r="E81" s="4" t="e">
        <f t="shared" si="20"/>
        <v>#REF!</v>
      </c>
      <c r="F81" s="4">
        <f t="shared" si="26"/>
        <v>0.68333333333333179</v>
      </c>
      <c r="G81" s="4" t="e">
        <f t="shared" si="15"/>
        <v>#REF!</v>
      </c>
      <c r="H81" s="4">
        <f t="shared" si="21"/>
        <v>115.48333333333306</v>
      </c>
      <c r="J81">
        <v>71</v>
      </c>
      <c r="K81" s="4" t="e">
        <f t="shared" si="27"/>
        <v>#REF!</v>
      </c>
      <c r="L81" s="4" t="e">
        <f t="shared" si="16"/>
        <v>#REF!</v>
      </c>
      <c r="M81" s="4" t="e">
        <f t="shared" si="22"/>
        <v>#REF!</v>
      </c>
      <c r="N81" s="4" t="e">
        <f t="shared" si="17"/>
        <v>#REF!</v>
      </c>
      <c r="O81" s="4" t="e">
        <f t="shared" si="18"/>
        <v>#REF!</v>
      </c>
      <c r="P81" s="9" t="e">
        <f t="shared" si="23"/>
        <v>#REF!</v>
      </c>
      <c r="Q81" s="4" t="e">
        <f t="shared" si="24"/>
        <v>#REF!</v>
      </c>
    </row>
    <row r="82" spans="1:17" x14ac:dyDescent="0.25">
      <c r="A82">
        <v>72</v>
      </c>
      <c r="B82" s="4">
        <f t="shared" si="25"/>
        <v>115.48333333333306</v>
      </c>
      <c r="C82" s="4">
        <f t="shared" si="14"/>
        <v>0</v>
      </c>
      <c r="D82" s="4">
        <f t="shared" si="19"/>
        <v>115.48333333333306</v>
      </c>
      <c r="E82" s="4" t="e">
        <f t="shared" si="20"/>
        <v>#REF!</v>
      </c>
      <c r="F82" s="4">
        <f t="shared" si="26"/>
        <v>0.68333333333333168</v>
      </c>
      <c r="G82" s="4" t="e">
        <f t="shared" si="15"/>
        <v>#REF!</v>
      </c>
      <c r="H82" s="4">
        <f t="shared" si="21"/>
        <v>114.79999999999973</v>
      </c>
      <c r="J82">
        <v>72</v>
      </c>
      <c r="K82" s="4" t="e">
        <f t="shared" si="27"/>
        <v>#REF!</v>
      </c>
      <c r="L82" s="4" t="e">
        <f t="shared" si="16"/>
        <v>#REF!</v>
      </c>
      <c r="M82" s="4" t="e">
        <f t="shared" si="22"/>
        <v>#REF!</v>
      </c>
      <c r="N82" s="4" t="e">
        <f t="shared" si="17"/>
        <v>#REF!</v>
      </c>
      <c r="O82" s="4" t="e">
        <f t="shared" si="18"/>
        <v>#REF!</v>
      </c>
      <c r="P82" s="9" t="e">
        <f t="shared" si="23"/>
        <v>#REF!</v>
      </c>
      <c r="Q82" s="4" t="e">
        <f t="shared" si="24"/>
        <v>#REF!</v>
      </c>
    </row>
    <row r="83" spans="1:17" x14ac:dyDescent="0.25">
      <c r="A83">
        <v>73</v>
      </c>
      <c r="B83" s="4">
        <f t="shared" si="25"/>
        <v>114.79999999999973</v>
      </c>
      <c r="C83" s="4">
        <f t="shared" si="14"/>
        <v>0</v>
      </c>
      <c r="D83" s="4">
        <f t="shared" si="19"/>
        <v>114.79999999999973</v>
      </c>
      <c r="E83" s="4" t="e">
        <f t="shared" si="20"/>
        <v>#REF!</v>
      </c>
      <c r="F83" s="4">
        <f t="shared" si="26"/>
        <v>0.68333333333333168</v>
      </c>
      <c r="G83" s="4" t="e">
        <f t="shared" si="15"/>
        <v>#REF!</v>
      </c>
      <c r="H83" s="4">
        <f t="shared" si="21"/>
        <v>114.11666666666639</v>
      </c>
      <c r="J83">
        <v>73</v>
      </c>
      <c r="K83" s="4" t="e">
        <f t="shared" si="27"/>
        <v>#REF!</v>
      </c>
      <c r="L83" s="4" t="e">
        <f t="shared" si="16"/>
        <v>#REF!</v>
      </c>
      <c r="M83" s="4" t="e">
        <f t="shared" si="22"/>
        <v>#REF!</v>
      </c>
      <c r="N83" s="4" t="e">
        <f t="shared" si="17"/>
        <v>#REF!</v>
      </c>
      <c r="O83" s="4" t="e">
        <f t="shared" si="18"/>
        <v>#REF!</v>
      </c>
      <c r="P83" s="9" t="e">
        <f t="shared" si="23"/>
        <v>#REF!</v>
      </c>
      <c r="Q83" s="4" t="e">
        <f t="shared" si="24"/>
        <v>#REF!</v>
      </c>
    </row>
    <row r="84" spans="1:17" x14ac:dyDescent="0.25">
      <c r="A84">
        <v>74</v>
      </c>
      <c r="B84" s="4">
        <f t="shared" si="25"/>
        <v>114.11666666666639</v>
      </c>
      <c r="C84" s="4">
        <f t="shared" si="14"/>
        <v>0</v>
      </c>
      <c r="D84" s="4">
        <f t="shared" si="19"/>
        <v>114.11666666666639</v>
      </c>
      <c r="E84" s="4" t="e">
        <f t="shared" si="20"/>
        <v>#REF!</v>
      </c>
      <c r="F84" s="4">
        <f t="shared" si="26"/>
        <v>0.68333333333333157</v>
      </c>
      <c r="G84" s="4" t="e">
        <f t="shared" si="15"/>
        <v>#REF!</v>
      </c>
      <c r="H84" s="4">
        <f t="shared" si="21"/>
        <v>113.43333333333305</v>
      </c>
      <c r="J84">
        <v>74</v>
      </c>
      <c r="K84" s="4" t="e">
        <f t="shared" si="27"/>
        <v>#REF!</v>
      </c>
      <c r="L84" s="4" t="e">
        <f t="shared" si="16"/>
        <v>#REF!</v>
      </c>
      <c r="M84" s="4" t="e">
        <f t="shared" si="22"/>
        <v>#REF!</v>
      </c>
      <c r="N84" s="4" t="e">
        <f t="shared" si="17"/>
        <v>#REF!</v>
      </c>
      <c r="O84" s="4" t="e">
        <f t="shared" si="18"/>
        <v>#REF!</v>
      </c>
      <c r="P84" s="9" t="e">
        <f t="shared" si="23"/>
        <v>#REF!</v>
      </c>
      <c r="Q84" s="4" t="e">
        <f t="shared" si="24"/>
        <v>#REF!</v>
      </c>
    </row>
    <row r="85" spans="1:17" x14ac:dyDescent="0.25">
      <c r="A85">
        <v>75</v>
      </c>
      <c r="B85" s="4">
        <f t="shared" si="25"/>
        <v>113.43333333333305</v>
      </c>
      <c r="C85" s="4">
        <f t="shared" si="14"/>
        <v>0</v>
      </c>
      <c r="D85" s="4">
        <f t="shared" si="19"/>
        <v>113.43333333333305</v>
      </c>
      <c r="E85" s="4" t="e">
        <f t="shared" si="20"/>
        <v>#REF!</v>
      </c>
      <c r="F85" s="4">
        <f t="shared" si="26"/>
        <v>0.68333333333333168</v>
      </c>
      <c r="G85" s="4" t="e">
        <f t="shared" si="15"/>
        <v>#REF!</v>
      </c>
      <c r="H85" s="4">
        <f t="shared" si="21"/>
        <v>112.74999999999972</v>
      </c>
      <c r="J85">
        <v>75</v>
      </c>
      <c r="K85" s="4" t="e">
        <f t="shared" si="27"/>
        <v>#REF!</v>
      </c>
      <c r="L85" s="4" t="e">
        <f t="shared" si="16"/>
        <v>#REF!</v>
      </c>
      <c r="M85" s="4" t="e">
        <f t="shared" si="22"/>
        <v>#REF!</v>
      </c>
      <c r="N85" s="4" t="e">
        <f t="shared" si="17"/>
        <v>#REF!</v>
      </c>
      <c r="O85" s="4" t="e">
        <f t="shared" si="18"/>
        <v>#REF!</v>
      </c>
      <c r="P85" s="9" t="e">
        <f t="shared" si="23"/>
        <v>#REF!</v>
      </c>
      <c r="Q85" s="4" t="e">
        <f t="shared" si="24"/>
        <v>#REF!</v>
      </c>
    </row>
    <row r="86" spans="1:17" x14ac:dyDescent="0.25">
      <c r="A86">
        <v>76</v>
      </c>
      <c r="B86" s="4">
        <f t="shared" si="25"/>
        <v>112.74999999999972</v>
      </c>
      <c r="C86" s="4">
        <f t="shared" si="14"/>
        <v>0</v>
      </c>
      <c r="D86" s="4">
        <f t="shared" si="19"/>
        <v>112.74999999999972</v>
      </c>
      <c r="E86" s="4" t="e">
        <f t="shared" si="20"/>
        <v>#REF!</v>
      </c>
      <c r="F86" s="4">
        <f t="shared" si="26"/>
        <v>0.68333333333333157</v>
      </c>
      <c r="G86" s="4" t="e">
        <f t="shared" si="15"/>
        <v>#REF!</v>
      </c>
      <c r="H86" s="4">
        <f t="shared" si="21"/>
        <v>112.06666666666638</v>
      </c>
      <c r="J86">
        <v>76</v>
      </c>
      <c r="K86" s="4" t="e">
        <f t="shared" si="27"/>
        <v>#REF!</v>
      </c>
      <c r="L86" s="4" t="e">
        <f t="shared" si="16"/>
        <v>#REF!</v>
      </c>
      <c r="M86" s="4" t="e">
        <f t="shared" si="22"/>
        <v>#REF!</v>
      </c>
      <c r="N86" s="4" t="e">
        <f t="shared" si="17"/>
        <v>#REF!</v>
      </c>
      <c r="O86" s="4" t="e">
        <f t="shared" si="18"/>
        <v>#REF!</v>
      </c>
      <c r="P86" s="9" t="e">
        <f t="shared" si="23"/>
        <v>#REF!</v>
      </c>
      <c r="Q86" s="4" t="e">
        <f t="shared" si="24"/>
        <v>#REF!</v>
      </c>
    </row>
    <row r="87" spans="1:17" x14ac:dyDescent="0.25">
      <c r="A87">
        <v>77</v>
      </c>
      <c r="B87" s="4">
        <f t="shared" si="25"/>
        <v>112.06666666666638</v>
      </c>
      <c r="C87" s="4">
        <f t="shared" si="14"/>
        <v>0</v>
      </c>
      <c r="D87" s="4">
        <f t="shared" si="19"/>
        <v>112.06666666666638</v>
      </c>
      <c r="E87" s="4" t="e">
        <f t="shared" si="20"/>
        <v>#REF!</v>
      </c>
      <c r="F87" s="4">
        <f t="shared" si="26"/>
        <v>0.68333333333333157</v>
      </c>
      <c r="G87" s="4" t="e">
        <f t="shared" si="15"/>
        <v>#REF!</v>
      </c>
      <c r="H87" s="4">
        <f t="shared" si="21"/>
        <v>111.38333333333304</v>
      </c>
      <c r="J87">
        <v>77</v>
      </c>
      <c r="K87" s="4" t="e">
        <f t="shared" si="27"/>
        <v>#REF!</v>
      </c>
      <c r="L87" s="4" t="e">
        <f t="shared" si="16"/>
        <v>#REF!</v>
      </c>
      <c r="M87" s="4" t="e">
        <f t="shared" si="22"/>
        <v>#REF!</v>
      </c>
      <c r="N87" s="4" t="e">
        <f t="shared" si="17"/>
        <v>#REF!</v>
      </c>
      <c r="O87" s="4" t="e">
        <f t="shared" si="18"/>
        <v>#REF!</v>
      </c>
      <c r="P87" s="9" t="e">
        <f t="shared" si="23"/>
        <v>#REF!</v>
      </c>
      <c r="Q87" s="4" t="e">
        <f t="shared" si="24"/>
        <v>#REF!</v>
      </c>
    </row>
    <row r="88" spans="1:17" x14ac:dyDescent="0.25">
      <c r="A88">
        <v>78</v>
      </c>
      <c r="B88" s="4">
        <f t="shared" si="25"/>
        <v>111.38333333333304</v>
      </c>
      <c r="C88" s="4">
        <f t="shared" si="14"/>
        <v>0</v>
      </c>
      <c r="D88" s="4">
        <f t="shared" si="19"/>
        <v>111.38333333333304</v>
      </c>
      <c r="E88" s="4" t="e">
        <f t="shared" si="20"/>
        <v>#REF!</v>
      </c>
      <c r="F88" s="4">
        <f t="shared" si="26"/>
        <v>0.68333333333333157</v>
      </c>
      <c r="G88" s="4" t="e">
        <f t="shared" si="15"/>
        <v>#REF!</v>
      </c>
      <c r="H88" s="4">
        <f t="shared" si="21"/>
        <v>110.6999999999997</v>
      </c>
      <c r="J88">
        <v>78</v>
      </c>
      <c r="K88" s="4" t="e">
        <f t="shared" si="27"/>
        <v>#REF!</v>
      </c>
      <c r="L88" s="4" t="e">
        <f t="shared" si="16"/>
        <v>#REF!</v>
      </c>
      <c r="M88" s="4" t="e">
        <f t="shared" si="22"/>
        <v>#REF!</v>
      </c>
      <c r="N88" s="4" t="e">
        <f t="shared" si="17"/>
        <v>#REF!</v>
      </c>
      <c r="O88" s="4" t="e">
        <f t="shared" si="18"/>
        <v>#REF!</v>
      </c>
      <c r="P88" s="9" t="e">
        <f t="shared" si="23"/>
        <v>#REF!</v>
      </c>
      <c r="Q88" s="4" t="e">
        <f t="shared" si="24"/>
        <v>#REF!</v>
      </c>
    </row>
    <row r="89" spans="1:17" x14ac:dyDescent="0.25">
      <c r="A89">
        <v>79</v>
      </c>
      <c r="B89" s="4">
        <f t="shared" si="25"/>
        <v>110.6999999999997</v>
      </c>
      <c r="C89" s="4">
        <f t="shared" si="14"/>
        <v>0</v>
      </c>
      <c r="D89" s="4">
        <f t="shared" si="19"/>
        <v>110.6999999999997</v>
      </c>
      <c r="E89" s="4" t="e">
        <f t="shared" si="20"/>
        <v>#REF!</v>
      </c>
      <c r="F89" s="4">
        <f t="shared" si="26"/>
        <v>0.68333333333333146</v>
      </c>
      <c r="G89" s="4" t="e">
        <f t="shared" si="15"/>
        <v>#REF!</v>
      </c>
      <c r="H89" s="4">
        <f t="shared" si="21"/>
        <v>110.01666666666637</v>
      </c>
      <c r="J89">
        <v>79</v>
      </c>
      <c r="K89" s="4" t="e">
        <f t="shared" si="27"/>
        <v>#REF!</v>
      </c>
      <c r="L89" s="4" t="e">
        <f t="shared" si="16"/>
        <v>#REF!</v>
      </c>
      <c r="M89" s="4" t="e">
        <f t="shared" si="22"/>
        <v>#REF!</v>
      </c>
      <c r="N89" s="4" t="e">
        <f t="shared" si="17"/>
        <v>#REF!</v>
      </c>
      <c r="O89" s="4" t="e">
        <f t="shared" si="18"/>
        <v>#REF!</v>
      </c>
      <c r="P89" s="9" t="e">
        <f t="shared" si="23"/>
        <v>#REF!</v>
      </c>
      <c r="Q89" s="4" t="e">
        <f t="shared" si="24"/>
        <v>#REF!</v>
      </c>
    </row>
    <row r="90" spans="1:17" x14ac:dyDescent="0.25">
      <c r="A90">
        <v>80</v>
      </c>
      <c r="B90" s="4">
        <f t="shared" si="25"/>
        <v>110.01666666666637</v>
      </c>
      <c r="C90" s="4">
        <f t="shared" si="14"/>
        <v>0</v>
      </c>
      <c r="D90" s="4">
        <f t="shared" si="19"/>
        <v>110.01666666666637</v>
      </c>
      <c r="E90" s="4" t="e">
        <f t="shared" si="20"/>
        <v>#REF!</v>
      </c>
      <c r="F90" s="4">
        <f t="shared" si="26"/>
        <v>0.68333333333333146</v>
      </c>
      <c r="G90" s="4" t="e">
        <f t="shared" si="15"/>
        <v>#REF!</v>
      </c>
      <c r="H90" s="4">
        <f t="shared" si="21"/>
        <v>109.33333333333303</v>
      </c>
      <c r="J90">
        <v>80</v>
      </c>
      <c r="K90" s="4" t="e">
        <f t="shared" si="27"/>
        <v>#REF!</v>
      </c>
      <c r="L90" s="4" t="e">
        <f t="shared" si="16"/>
        <v>#REF!</v>
      </c>
      <c r="M90" s="4" t="e">
        <f t="shared" si="22"/>
        <v>#REF!</v>
      </c>
      <c r="N90" s="4" t="e">
        <f t="shared" si="17"/>
        <v>#REF!</v>
      </c>
      <c r="O90" s="4" t="e">
        <f t="shared" si="18"/>
        <v>#REF!</v>
      </c>
      <c r="P90" s="9" t="e">
        <f t="shared" si="23"/>
        <v>#REF!</v>
      </c>
      <c r="Q90" s="4" t="e">
        <f t="shared" si="24"/>
        <v>#REF!</v>
      </c>
    </row>
    <row r="91" spans="1:17" x14ac:dyDescent="0.25">
      <c r="A91">
        <v>81</v>
      </c>
      <c r="B91" s="4">
        <f t="shared" si="25"/>
        <v>109.33333333333303</v>
      </c>
      <c r="C91" s="4">
        <f t="shared" si="14"/>
        <v>0</v>
      </c>
      <c r="D91" s="4">
        <f t="shared" si="19"/>
        <v>109.33333333333303</v>
      </c>
      <c r="E91" s="4" t="e">
        <f t="shared" si="20"/>
        <v>#REF!</v>
      </c>
      <c r="F91" s="4">
        <f t="shared" si="26"/>
        <v>0.68333333333333146</v>
      </c>
      <c r="G91" s="4" t="e">
        <f t="shared" si="15"/>
        <v>#REF!</v>
      </c>
      <c r="H91" s="4">
        <f t="shared" si="21"/>
        <v>108.64999999999969</v>
      </c>
      <c r="J91">
        <v>81</v>
      </c>
      <c r="K91" s="4" t="e">
        <f t="shared" si="27"/>
        <v>#REF!</v>
      </c>
      <c r="L91" s="4" t="e">
        <f t="shared" si="16"/>
        <v>#REF!</v>
      </c>
      <c r="M91" s="4" t="e">
        <f t="shared" si="22"/>
        <v>#REF!</v>
      </c>
      <c r="N91" s="4" t="e">
        <f t="shared" si="17"/>
        <v>#REF!</v>
      </c>
      <c r="O91" s="4" t="e">
        <f t="shared" si="18"/>
        <v>#REF!</v>
      </c>
      <c r="P91" s="9" t="e">
        <f t="shared" si="23"/>
        <v>#REF!</v>
      </c>
      <c r="Q91" s="4" t="e">
        <f t="shared" si="24"/>
        <v>#REF!</v>
      </c>
    </row>
    <row r="92" spans="1:17" x14ac:dyDescent="0.25">
      <c r="A92">
        <v>82</v>
      </c>
      <c r="B92" s="4">
        <f t="shared" si="25"/>
        <v>108.64999999999969</v>
      </c>
      <c r="C92" s="4">
        <f t="shared" si="14"/>
        <v>0</v>
      </c>
      <c r="D92" s="4">
        <f t="shared" si="19"/>
        <v>108.64999999999969</v>
      </c>
      <c r="E92" s="4" t="e">
        <f t="shared" si="20"/>
        <v>#REF!</v>
      </c>
      <c r="F92" s="4">
        <f t="shared" si="26"/>
        <v>0.68333333333333135</v>
      </c>
      <c r="G92" s="4" t="e">
        <f t="shared" si="15"/>
        <v>#REF!</v>
      </c>
      <c r="H92" s="4">
        <f t="shared" si="21"/>
        <v>107.96666666666636</v>
      </c>
      <c r="J92">
        <v>82</v>
      </c>
      <c r="K92" s="4" t="e">
        <f t="shared" si="27"/>
        <v>#REF!</v>
      </c>
      <c r="L92" s="4" t="e">
        <f t="shared" si="16"/>
        <v>#REF!</v>
      </c>
      <c r="M92" s="4" t="e">
        <f t="shared" si="22"/>
        <v>#REF!</v>
      </c>
      <c r="N92" s="4" t="e">
        <f t="shared" si="17"/>
        <v>#REF!</v>
      </c>
      <c r="O92" s="4" t="e">
        <f t="shared" si="18"/>
        <v>#REF!</v>
      </c>
      <c r="P92" s="9" t="e">
        <f t="shared" si="23"/>
        <v>#REF!</v>
      </c>
      <c r="Q92" s="4" t="e">
        <f t="shared" si="24"/>
        <v>#REF!</v>
      </c>
    </row>
    <row r="93" spans="1:17" x14ac:dyDescent="0.25">
      <c r="A93">
        <v>83</v>
      </c>
      <c r="B93" s="4">
        <f t="shared" si="25"/>
        <v>107.96666666666636</v>
      </c>
      <c r="C93" s="4">
        <f t="shared" si="14"/>
        <v>0</v>
      </c>
      <c r="D93" s="4">
        <f t="shared" si="19"/>
        <v>107.96666666666636</v>
      </c>
      <c r="E93" s="4" t="e">
        <f t="shared" si="20"/>
        <v>#REF!</v>
      </c>
      <c r="F93" s="4">
        <f t="shared" si="26"/>
        <v>0.68333333333333146</v>
      </c>
      <c r="G93" s="4" t="e">
        <f t="shared" si="15"/>
        <v>#REF!</v>
      </c>
      <c r="H93" s="4">
        <f t="shared" si="21"/>
        <v>107.28333333333302</v>
      </c>
      <c r="J93">
        <v>83</v>
      </c>
      <c r="K93" s="4" t="e">
        <f t="shared" si="27"/>
        <v>#REF!</v>
      </c>
      <c r="L93" s="4" t="e">
        <f t="shared" si="16"/>
        <v>#REF!</v>
      </c>
      <c r="M93" s="4" t="e">
        <f t="shared" si="22"/>
        <v>#REF!</v>
      </c>
      <c r="N93" s="4" t="e">
        <f t="shared" si="17"/>
        <v>#REF!</v>
      </c>
      <c r="O93" s="4" t="e">
        <f t="shared" si="18"/>
        <v>#REF!</v>
      </c>
      <c r="P93" s="9" t="e">
        <f t="shared" si="23"/>
        <v>#REF!</v>
      </c>
      <c r="Q93" s="4" t="e">
        <f t="shared" si="24"/>
        <v>#REF!</v>
      </c>
    </row>
    <row r="94" spans="1:17" x14ac:dyDescent="0.25">
      <c r="A94">
        <v>84</v>
      </c>
      <c r="B94" s="4">
        <f t="shared" si="25"/>
        <v>107.28333333333302</v>
      </c>
      <c r="C94" s="4">
        <f t="shared" si="14"/>
        <v>0</v>
      </c>
      <c r="D94" s="4">
        <f t="shared" si="19"/>
        <v>107.28333333333302</v>
      </c>
      <c r="E94" s="4" t="e">
        <f t="shared" si="20"/>
        <v>#REF!</v>
      </c>
      <c r="F94" s="4">
        <f t="shared" si="26"/>
        <v>0.68333333333333124</v>
      </c>
      <c r="G94" s="4" t="e">
        <f t="shared" si="15"/>
        <v>#REF!</v>
      </c>
      <c r="H94" s="4">
        <f t="shared" si="21"/>
        <v>106.59999999999968</v>
      </c>
      <c r="J94">
        <v>84</v>
      </c>
      <c r="K94" s="4" t="e">
        <f t="shared" si="27"/>
        <v>#REF!</v>
      </c>
      <c r="L94" s="4" t="e">
        <f t="shared" si="16"/>
        <v>#REF!</v>
      </c>
      <c r="M94" s="4" t="e">
        <f t="shared" si="22"/>
        <v>#REF!</v>
      </c>
      <c r="N94" s="4" t="e">
        <f t="shared" si="17"/>
        <v>#REF!</v>
      </c>
      <c r="O94" s="4" t="e">
        <f t="shared" si="18"/>
        <v>#REF!</v>
      </c>
      <c r="P94" s="9" t="e">
        <f t="shared" si="23"/>
        <v>#REF!</v>
      </c>
      <c r="Q94" s="4" t="e">
        <f t="shared" si="24"/>
        <v>#REF!</v>
      </c>
    </row>
    <row r="95" spans="1:17" x14ac:dyDescent="0.25">
      <c r="A95">
        <v>85</v>
      </c>
      <c r="B95" s="4">
        <f t="shared" si="25"/>
        <v>106.59999999999968</v>
      </c>
      <c r="C95" s="4">
        <f t="shared" si="14"/>
        <v>0</v>
      </c>
      <c r="D95" s="4">
        <f t="shared" si="19"/>
        <v>106.59999999999968</v>
      </c>
      <c r="E95" s="4" t="e">
        <f t="shared" si="20"/>
        <v>#REF!</v>
      </c>
      <c r="F95" s="4">
        <f t="shared" si="26"/>
        <v>0.68333333333333135</v>
      </c>
      <c r="G95" s="4" t="e">
        <f t="shared" si="15"/>
        <v>#REF!</v>
      </c>
      <c r="H95" s="4">
        <f t="shared" si="21"/>
        <v>105.91666666666634</v>
      </c>
      <c r="J95">
        <v>85</v>
      </c>
      <c r="K95" s="4" t="e">
        <f t="shared" si="27"/>
        <v>#REF!</v>
      </c>
      <c r="L95" s="4" t="e">
        <f t="shared" si="16"/>
        <v>#REF!</v>
      </c>
      <c r="M95" s="4" t="e">
        <f t="shared" si="22"/>
        <v>#REF!</v>
      </c>
      <c r="N95" s="4" t="e">
        <f t="shared" si="17"/>
        <v>#REF!</v>
      </c>
      <c r="O95" s="4" t="e">
        <f t="shared" si="18"/>
        <v>#REF!</v>
      </c>
      <c r="P95" s="9" t="e">
        <f t="shared" si="23"/>
        <v>#REF!</v>
      </c>
      <c r="Q95" s="4" t="e">
        <f t="shared" si="24"/>
        <v>#REF!</v>
      </c>
    </row>
    <row r="96" spans="1:17" x14ac:dyDescent="0.25">
      <c r="A96">
        <v>86</v>
      </c>
      <c r="B96" s="4">
        <f t="shared" si="25"/>
        <v>105.91666666666634</v>
      </c>
      <c r="C96" s="4">
        <f t="shared" si="14"/>
        <v>0</v>
      </c>
      <c r="D96" s="4">
        <f t="shared" si="19"/>
        <v>105.91666666666634</v>
      </c>
      <c r="E96" s="4" t="e">
        <f t="shared" si="20"/>
        <v>#REF!</v>
      </c>
      <c r="F96" s="4">
        <f t="shared" si="26"/>
        <v>0.68333333333333124</v>
      </c>
      <c r="G96" s="4" t="e">
        <f t="shared" si="15"/>
        <v>#REF!</v>
      </c>
      <c r="H96" s="4">
        <f t="shared" si="21"/>
        <v>105.23333333333301</v>
      </c>
      <c r="J96">
        <v>86</v>
      </c>
      <c r="K96" s="4" t="e">
        <f t="shared" si="27"/>
        <v>#REF!</v>
      </c>
      <c r="L96" s="4" t="e">
        <f t="shared" si="16"/>
        <v>#REF!</v>
      </c>
      <c r="M96" s="4" t="e">
        <f t="shared" si="22"/>
        <v>#REF!</v>
      </c>
      <c r="N96" s="4" t="e">
        <f t="shared" si="17"/>
        <v>#REF!</v>
      </c>
      <c r="O96" s="4" t="e">
        <f t="shared" si="18"/>
        <v>#REF!</v>
      </c>
      <c r="P96" s="9" t="e">
        <f t="shared" si="23"/>
        <v>#REF!</v>
      </c>
      <c r="Q96" s="4" t="e">
        <f t="shared" si="24"/>
        <v>#REF!</v>
      </c>
    </row>
    <row r="97" spans="1:17" x14ac:dyDescent="0.25">
      <c r="A97">
        <v>87</v>
      </c>
      <c r="B97" s="4">
        <f t="shared" si="25"/>
        <v>105.23333333333301</v>
      </c>
      <c r="C97" s="4">
        <f t="shared" si="14"/>
        <v>0</v>
      </c>
      <c r="D97" s="4">
        <f t="shared" si="19"/>
        <v>105.23333333333301</v>
      </c>
      <c r="E97" s="4" t="e">
        <f t="shared" si="20"/>
        <v>#REF!</v>
      </c>
      <c r="F97" s="4">
        <f t="shared" si="26"/>
        <v>0.68333333333333113</v>
      </c>
      <c r="G97" s="4" t="e">
        <f t="shared" si="15"/>
        <v>#REF!</v>
      </c>
      <c r="H97" s="4">
        <f t="shared" si="21"/>
        <v>104.54999999999967</v>
      </c>
      <c r="J97">
        <v>87</v>
      </c>
      <c r="K97" s="4" t="e">
        <f t="shared" si="27"/>
        <v>#REF!</v>
      </c>
      <c r="L97" s="4" t="e">
        <f t="shared" si="16"/>
        <v>#REF!</v>
      </c>
      <c r="M97" s="4" t="e">
        <f t="shared" si="22"/>
        <v>#REF!</v>
      </c>
      <c r="N97" s="4" t="e">
        <f t="shared" si="17"/>
        <v>#REF!</v>
      </c>
      <c r="O97" s="4" t="e">
        <f t="shared" si="18"/>
        <v>#REF!</v>
      </c>
      <c r="P97" s="9" t="e">
        <f t="shared" si="23"/>
        <v>#REF!</v>
      </c>
      <c r="Q97" s="4" t="e">
        <f t="shared" si="24"/>
        <v>#REF!</v>
      </c>
    </row>
    <row r="98" spans="1:17" x14ac:dyDescent="0.25">
      <c r="A98">
        <v>88</v>
      </c>
      <c r="B98" s="4">
        <f t="shared" si="25"/>
        <v>104.54999999999967</v>
      </c>
      <c r="C98" s="4">
        <f t="shared" si="14"/>
        <v>0</v>
      </c>
      <c r="D98" s="4">
        <f t="shared" si="19"/>
        <v>104.54999999999967</v>
      </c>
      <c r="E98" s="4" t="e">
        <f t="shared" si="20"/>
        <v>#REF!</v>
      </c>
      <c r="F98" s="4">
        <f t="shared" si="26"/>
        <v>0.68333333333333124</v>
      </c>
      <c r="G98" s="4" t="e">
        <f t="shared" si="15"/>
        <v>#REF!</v>
      </c>
      <c r="H98" s="4">
        <f t="shared" si="21"/>
        <v>103.86666666666633</v>
      </c>
      <c r="J98">
        <v>88</v>
      </c>
      <c r="K98" s="4" t="e">
        <f t="shared" si="27"/>
        <v>#REF!</v>
      </c>
      <c r="L98" s="4" t="e">
        <f t="shared" si="16"/>
        <v>#REF!</v>
      </c>
      <c r="M98" s="4" t="e">
        <f t="shared" si="22"/>
        <v>#REF!</v>
      </c>
      <c r="N98" s="4" t="e">
        <f t="shared" si="17"/>
        <v>#REF!</v>
      </c>
      <c r="O98" s="4" t="e">
        <f t="shared" si="18"/>
        <v>#REF!</v>
      </c>
      <c r="P98" s="9" t="e">
        <f t="shared" si="23"/>
        <v>#REF!</v>
      </c>
      <c r="Q98" s="4" t="e">
        <f t="shared" si="24"/>
        <v>#REF!</v>
      </c>
    </row>
    <row r="99" spans="1:17" x14ac:dyDescent="0.25">
      <c r="A99">
        <v>89</v>
      </c>
      <c r="B99" s="4">
        <f t="shared" si="25"/>
        <v>103.86666666666633</v>
      </c>
      <c r="C99" s="4">
        <f t="shared" si="14"/>
        <v>0</v>
      </c>
      <c r="D99" s="4">
        <f t="shared" si="19"/>
        <v>103.86666666666633</v>
      </c>
      <c r="E99" s="4" t="e">
        <f t="shared" si="20"/>
        <v>#REF!</v>
      </c>
      <c r="F99" s="4">
        <f t="shared" si="26"/>
        <v>0.68333333333333124</v>
      </c>
      <c r="G99" s="4" t="e">
        <f t="shared" si="15"/>
        <v>#REF!</v>
      </c>
      <c r="H99" s="4">
        <f t="shared" si="21"/>
        <v>103.183333333333</v>
      </c>
      <c r="J99">
        <v>89</v>
      </c>
      <c r="K99" s="4" t="e">
        <f t="shared" si="27"/>
        <v>#REF!</v>
      </c>
      <c r="L99" s="4" t="e">
        <f t="shared" si="16"/>
        <v>#REF!</v>
      </c>
      <c r="M99" s="4" t="e">
        <f t="shared" si="22"/>
        <v>#REF!</v>
      </c>
      <c r="N99" s="4" t="e">
        <f t="shared" si="17"/>
        <v>#REF!</v>
      </c>
      <c r="O99" s="4" t="e">
        <f t="shared" si="18"/>
        <v>#REF!</v>
      </c>
      <c r="P99" s="9" t="e">
        <f t="shared" si="23"/>
        <v>#REF!</v>
      </c>
      <c r="Q99" s="4" t="e">
        <f t="shared" si="24"/>
        <v>#REF!</v>
      </c>
    </row>
    <row r="100" spans="1:17" x14ac:dyDescent="0.25">
      <c r="A100">
        <v>90</v>
      </c>
      <c r="B100" s="4">
        <f t="shared" si="25"/>
        <v>103.183333333333</v>
      </c>
      <c r="C100" s="4">
        <f t="shared" si="14"/>
        <v>0</v>
      </c>
      <c r="D100" s="4">
        <f t="shared" si="19"/>
        <v>103.183333333333</v>
      </c>
      <c r="E100" s="4" t="e">
        <f t="shared" si="20"/>
        <v>#REF!</v>
      </c>
      <c r="F100" s="4">
        <f t="shared" si="26"/>
        <v>0.68333333333333124</v>
      </c>
      <c r="G100" s="4" t="e">
        <f t="shared" si="15"/>
        <v>#REF!</v>
      </c>
      <c r="H100" s="4">
        <f t="shared" si="21"/>
        <v>102.49999999999966</v>
      </c>
      <c r="J100">
        <v>90</v>
      </c>
      <c r="K100" s="4" t="e">
        <f t="shared" si="27"/>
        <v>#REF!</v>
      </c>
      <c r="L100" s="4" t="e">
        <f t="shared" si="16"/>
        <v>#REF!</v>
      </c>
      <c r="M100" s="4" t="e">
        <f t="shared" si="22"/>
        <v>#REF!</v>
      </c>
      <c r="N100" s="4" t="e">
        <f t="shared" si="17"/>
        <v>#REF!</v>
      </c>
      <c r="O100" s="4" t="e">
        <f t="shared" si="18"/>
        <v>#REF!</v>
      </c>
      <c r="P100" s="9" t="e">
        <f t="shared" si="23"/>
        <v>#REF!</v>
      </c>
      <c r="Q100" s="4" t="e">
        <f t="shared" si="24"/>
        <v>#REF!</v>
      </c>
    </row>
    <row r="101" spans="1:17" x14ac:dyDescent="0.25">
      <c r="A101">
        <v>91</v>
      </c>
      <c r="B101" s="4">
        <f t="shared" si="25"/>
        <v>102.49999999999966</v>
      </c>
      <c r="C101" s="4">
        <f t="shared" si="14"/>
        <v>0</v>
      </c>
      <c r="D101" s="4">
        <f t="shared" si="19"/>
        <v>102.49999999999966</v>
      </c>
      <c r="E101" s="4" t="e">
        <f t="shared" si="20"/>
        <v>#REF!</v>
      </c>
      <c r="F101" s="4">
        <f t="shared" si="26"/>
        <v>0.68333333333333102</v>
      </c>
      <c r="G101" s="4" t="e">
        <f t="shared" si="15"/>
        <v>#REF!</v>
      </c>
      <c r="H101" s="4">
        <f t="shared" si="21"/>
        <v>101.81666666666632</v>
      </c>
      <c r="J101">
        <v>91</v>
      </c>
      <c r="K101" s="4" t="e">
        <f t="shared" si="27"/>
        <v>#REF!</v>
      </c>
      <c r="L101" s="4" t="e">
        <f t="shared" si="16"/>
        <v>#REF!</v>
      </c>
      <c r="M101" s="4" t="e">
        <f t="shared" si="22"/>
        <v>#REF!</v>
      </c>
      <c r="N101" s="4" t="e">
        <f t="shared" si="17"/>
        <v>#REF!</v>
      </c>
      <c r="O101" s="4" t="e">
        <f t="shared" si="18"/>
        <v>#REF!</v>
      </c>
      <c r="P101" s="9" t="e">
        <f t="shared" si="23"/>
        <v>#REF!</v>
      </c>
      <c r="Q101" s="4" t="e">
        <f t="shared" si="24"/>
        <v>#REF!</v>
      </c>
    </row>
    <row r="102" spans="1:17" x14ac:dyDescent="0.25">
      <c r="A102">
        <v>92</v>
      </c>
      <c r="B102" s="4">
        <f t="shared" si="25"/>
        <v>101.81666666666632</v>
      </c>
      <c r="C102" s="4">
        <f t="shared" si="14"/>
        <v>0</v>
      </c>
      <c r="D102" s="4">
        <f t="shared" si="19"/>
        <v>101.81666666666632</v>
      </c>
      <c r="E102" s="4" t="e">
        <f t="shared" si="20"/>
        <v>#REF!</v>
      </c>
      <c r="F102" s="4">
        <f t="shared" si="26"/>
        <v>0.68333333333333113</v>
      </c>
      <c r="G102" s="4" t="e">
        <f t="shared" si="15"/>
        <v>#REF!</v>
      </c>
      <c r="H102" s="4">
        <f t="shared" si="21"/>
        <v>101.13333333333298</v>
      </c>
      <c r="J102">
        <v>92</v>
      </c>
      <c r="K102" s="4" t="e">
        <f t="shared" si="27"/>
        <v>#REF!</v>
      </c>
      <c r="L102" s="4" t="e">
        <f t="shared" si="16"/>
        <v>#REF!</v>
      </c>
      <c r="M102" s="4" t="e">
        <f t="shared" si="22"/>
        <v>#REF!</v>
      </c>
      <c r="N102" s="4" t="e">
        <f t="shared" si="17"/>
        <v>#REF!</v>
      </c>
      <c r="O102" s="4" t="e">
        <f t="shared" si="18"/>
        <v>#REF!</v>
      </c>
      <c r="P102" s="9" t="e">
        <f t="shared" si="23"/>
        <v>#REF!</v>
      </c>
      <c r="Q102" s="4" t="e">
        <f t="shared" si="24"/>
        <v>#REF!</v>
      </c>
    </row>
    <row r="103" spans="1:17" x14ac:dyDescent="0.25">
      <c r="A103">
        <v>93</v>
      </c>
      <c r="B103" s="4">
        <f t="shared" si="25"/>
        <v>101.13333333333298</v>
      </c>
      <c r="C103" s="4">
        <f t="shared" si="14"/>
        <v>0</v>
      </c>
      <c r="D103" s="4">
        <f t="shared" si="19"/>
        <v>101.13333333333298</v>
      </c>
      <c r="E103" s="4" t="e">
        <f t="shared" si="20"/>
        <v>#REF!</v>
      </c>
      <c r="F103" s="4">
        <f t="shared" si="26"/>
        <v>0.68333333333333091</v>
      </c>
      <c r="G103" s="4" t="e">
        <f t="shared" si="15"/>
        <v>#REF!</v>
      </c>
      <c r="H103" s="4">
        <f t="shared" si="21"/>
        <v>100.44999999999965</v>
      </c>
      <c r="J103">
        <v>93</v>
      </c>
      <c r="K103" s="4" t="e">
        <f t="shared" si="27"/>
        <v>#REF!</v>
      </c>
      <c r="L103" s="4" t="e">
        <f t="shared" si="16"/>
        <v>#REF!</v>
      </c>
      <c r="M103" s="4" t="e">
        <f t="shared" si="22"/>
        <v>#REF!</v>
      </c>
      <c r="N103" s="4" t="e">
        <f t="shared" si="17"/>
        <v>#REF!</v>
      </c>
      <c r="O103" s="4" t="e">
        <f t="shared" si="18"/>
        <v>#REF!</v>
      </c>
      <c r="P103" s="9" t="e">
        <f t="shared" si="23"/>
        <v>#REF!</v>
      </c>
      <c r="Q103" s="4" t="e">
        <f t="shared" si="24"/>
        <v>#REF!</v>
      </c>
    </row>
    <row r="104" spans="1:17" x14ac:dyDescent="0.25">
      <c r="A104">
        <v>94</v>
      </c>
      <c r="B104" s="4">
        <f t="shared" si="25"/>
        <v>100.44999999999965</v>
      </c>
      <c r="C104" s="4">
        <f t="shared" si="14"/>
        <v>0</v>
      </c>
      <c r="D104" s="4">
        <f t="shared" si="19"/>
        <v>100.44999999999965</v>
      </c>
      <c r="E104" s="4" t="e">
        <f t="shared" si="20"/>
        <v>#REF!</v>
      </c>
      <c r="F104" s="4">
        <f t="shared" si="26"/>
        <v>0.68333333333333091</v>
      </c>
      <c r="G104" s="4" t="e">
        <f t="shared" si="15"/>
        <v>#REF!</v>
      </c>
      <c r="H104" s="4">
        <f t="shared" si="21"/>
        <v>99.76666666666631</v>
      </c>
      <c r="J104">
        <v>94</v>
      </c>
      <c r="K104" s="4" t="e">
        <f t="shared" si="27"/>
        <v>#REF!</v>
      </c>
      <c r="L104" s="4" t="e">
        <f t="shared" si="16"/>
        <v>#REF!</v>
      </c>
      <c r="M104" s="4" t="e">
        <f t="shared" si="22"/>
        <v>#REF!</v>
      </c>
      <c r="N104" s="4" t="e">
        <f t="shared" si="17"/>
        <v>#REF!</v>
      </c>
      <c r="O104" s="4" t="e">
        <f t="shared" si="18"/>
        <v>#REF!</v>
      </c>
      <c r="P104" s="9" t="e">
        <f t="shared" si="23"/>
        <v>#REF!</v>
      </c>
      <c r="Q104" s="4" t="e">
        <f t="shared" si="24"/>
        <v>#REF!</v>
      </c>
    </row>
    <row r="105" spans="1:17" x14ac:dyDescent="0.25">
      <c r="A105">
        <v>95</v>
      </c>
      <c r="B105" s="4">
        <f t="shared" si="25"/>
        <v>99.76666666666631</v>
      </c>
      <c r="C105" s="4">
        <f t="shared" si="14"/>
        <v>0</v>
      </c>
      <c r="D105" s="4">
        <f t="shared" si="19"/>
        <v>99.76666666666631</v>
      </c>
      <c r="E105" s="4" t="e">
        <f t="shared" si="20"/>
        <v>#REF!</v>
      </c>
      <c r="F105" s="4">
        <f t="shared" si="26"/>
        <v>0.68333333333333091</v>
      </c>
      <c r="G105" s="4" t="e">
        <f t="shared" si="15"/>
        <v>#REF!</v>
      </c>
      <c r="H105" s="4">
        <f t="shared" si="21"/>
        <v>99.083333333332973</v>
      </c>
      <c r="J105">
        <v>95</v>
      </c>
      <c r="K105" s="4" t="e">
        <f t="shared" si="27"/>
        <v>#REF!</v>
      </c>
      <c r="L105" s="4" t="e">
        <f t="shared" si="16"/>
        <v>#REF!</v>
      </c>
      <c r="M105" s="4" t="e">
        <f t="shared" si="22"/>
        <v>#REF!</v>
      </c>
      <c r="N105" s="4" t="e">
        <f t="shared" si="17"/>
        <v>#REF!</v>
      </c>
      <c r="O105" s="4" t="e">
        <f t="shared" si="18"/>
        <v>#REF!</v>
      </c>
      <c r="P105" s="9" t="e">
        <f t="shared" si="23"/>
        <v>#REF!</v>
      </c>
      <c r="Q105" s="4" t="e">
        <f t="shared" si="24"/>
        <v>#REF!</v>
      </c>
    </row>
    <row r="106" spans="1:17" x14ac:dyDescent="0.25">
      <c r="A106">
        <v>96</v>
      </c>
      <c r="B106" s="4">
        <f t="shared" si="25"/>
        <v>99.083333333332973</v>
      </c>
      <c r="C106" s="4">
        <f t="shared" si="14"/>
        <v>0</v>
      </c>
      <c r="D106" s="4">
        <f t="shared" si="19"/>
        <v>99.083333333332973</v>
      </c>
      <c r="E106" s="4" t="e">
        <f t="shared" si="20"/>
        <v>#REF!</v>
      </c>
      <c r="F106" s="4">
        <f t="shared" si="26"/>
        <v>0.68333333333333091</v>
      </c>
      <c r="G106" s="4" t="e">
        <f t="shared" si="15"/>
        <v>#REF!</v>
      </c>
      <c r="H106" s="4">
        <f t="shared" si="21"/>
        <v>98.399999999999636</v>
      </c>
      <c r="J106">
        <v>96</v>
      </c>
      <c r="K106" s="4" t="e">
        <f t="shared" si="27"/>
        <v>#REF!</v>
      </c>
      <c r="L106" s="4" t="e">
        <f t="shared" si="16"/>
        <v>#REF!</v>
      </c>
      <c r="M106" s="4" t="e">
        <f t="shared" si="22"/>
        <v>#REF!</v>
      </c>
      <c r="N106" s="4" t="e">
        <f t="shared" si="17"/>
        <v>#REF!</v>
      </c>
      <c r="O106" s="4" t="e">
        <f t="shared" si="18"/>
        <v>#REF!</v>
      </c>
      <c r="P106" s="9" t="e">
        <f t="shared" si="23"/>
        <v>#REF!</v>
      </c>
      <c r="Q106" s="4" t="e">
        <f t="shared" si="24"/>
        <v>#REF!</v>
      </c>
    </row>
    <row r="107" spans="1:17" x14ac:dyDescent="0.25">
      <c r="A107">
        <v>97</v>
      </c>
      <c r="B107" s="4">
        <f t="shared" si="25"/>
        <v>98.399999999999636</v>
      </c>
      <c r="C107" s="4">
        <f t="shared" si="14"/>
        <v>0</v>
      </c>
      <c r="D107" s="4">
        <f t="shared" si="19"/>
        <v>98.399999999999636</v>
      </c>
      <c r="E107" s="4" t="e">
        <f t="shared" si="20"/>
        <v>#REF!</v>
      </c>
      <c r="F107" s="4">
        <f t="shared" si="26"/>
        <v>0.68333333333333079</v>
      </c>
      <c r="G107" s="4" t="e">
        <f t="shared" si="15"/>
        <v>#REF!</v>
      </c>
      <c r="H107" s="4">
        <f t="shared" si="21"/>
        <v>97.716666666666299</v>
      </c>
      <c r="J107">
        <v>97</v>
      </c>
      <c r="K107" s="4" t="e">
        <f t="shared" si="27"/>
        <v>#REF!</v>
      </c>
      <c r="L107" s="4" t="e">
        <f t="shared" si="16"/>
        <v>#REF!</v>
      </c>
      <c r="M107" s="4" t="e">
        <f t="shared" si="22"/>
        <v>#REF!</v>
      </c>
      <c r="N107" s="4" t="e">
        <f t="shared" si="17"/>
        <v>#REF!</v>
      </c>
      <c r="O107" s="4" t="e">
        <f t="shared" si="18"/>
        <v>#REF!</v>
      </c>
      <c r="P107" s="9" t="e">
        <f t="shared" si="23"/>
        <v>#REF!</v>
      </c>
      <c r="Q107" s="4" t="e">
        <f t="shared" si="24"/>
        <v>#REF!</v>
      </c>
    </row>
    <row r="108" spans="1:17" x14ac:dyDescent="0.25">
      <c r="A108">
        <v>98</v>
      </c>
      <c r="B108" s="4">
        <f t="shared" si="25"/>
        <v>97.716666666666299</v>
      </c>
      <c r="C108" s="4">
        <f t="shared" si="14"/>
        <v>0</v>
      </c>
      <c r="D108" s="4">
        <f t="shared" si="19"/>
        <v>97.716666666666299</v>
      </c>
      <c r="E108" s="4" t="e">
        <f t="shared" si="20"/>
        <v>#REF!</v>
      </c>
      <c r="F108" s="4">
        <f t="shared" si="26"/>
        <v>0.68333333333333079</v>
      </c>
      <c r="G108" s="4" t="e">
        <f t="shared" si="15"/>
        <v>#REF!</v>
      </c>
      <c r="H108" s="4">
        <f t="shared" si="21"/>
        <v>97.033333333332962</v>
      </c>
      <c r="J108">
        <v>98</v>
      </c>
      <c r="K108" s="4" t="e">
        <f t="shared" si="27"/>
        <v>#REF!</v>
      </c>
      <c r="L108" s="4" t="e">
        <f t="shared" si="16"/>
        <v>#REF!</v>
      </c>
      <c r="M108" s="4" t="e">
        <f t="shared" si="22"/>
        <v>#REF!</v>
      </c>
      <c r="N108" s="4" t="e">
        <f t="shared" si="17"/>
        <v>#REF!</v>
      </c>
      <c r="O108" s="4" t="e">
        <f t="shared" si="18"/>
        <v>#REF!</v>
      </c>
      <c r="P108" s="9" t="e">
        <f t="shared" si="23"/>
        <v>#REF!</v>
      </c>
      <c r="Q108" s="4" t="e">
        <f t="shared" si="24"/>
        <v>#REF!</v>
      </c>
    </row>
    <row r="109" spans="1:17" x14ac:dyDescent="0.25">
      <c r="A109">
        <v>99</v>
      </c>
      <c r="B109" s="4">
        <f t="shared" si="25"/>
        <v>97.033333333332962</v>
      </c>
      <c r="C109" s="4">
        <f t="shared" si="14"/>
        <v>0</v>
      </c>
      <c r="D109" s="4">
        <f t="shared" si="19"/>
        <v>97.033333333332962</v>
      </c>
      <c r="E109" s="4" t="e">
        <f t="shared" si="20"/>
        <v>#REF!</v>
      </c>
      <c r="F109" s="4">
        <f t="shared" si="26"/>
        <v>0.68333333333333068</v>
      </c>
      <c r="G109" s="4" t="e">
        <f t="shared" si="15"/>
        <v>#REF!</v>
      </c>
      <c r="H109" s="4">
        <f t="shared" si="21"/>
        <v>96.349999999999625</v>
      </c>
      <c r="J109">
        <v>99</v>
      </c>
      <c r="K109" s="4" t="e">
        <f t="shared" si="27"/>
        <v>#REF!</v>
      </c>
      <c r="L109" s="4" t="e">
        <f t="shared" si="16"/>
        <v>#REF!</v>
      </c>
      <c r="M109" s="4" t="e">
        <f t="shared" si="22"/>
        <v>#REF!</v>
      </c>
      <c r="N109" s="4" t="e">
        <f t="shared" si="17"/>
        <v>#REF!</v>
      </c>
      <c r="O109" s="4" t="e">
        <f t="shared" si="18"/>
        <v>#REF!</v>
      </c>
      <c r="P109" s="9" t="e">
        <f t="shared" si="23"/>
        <v>#REF!</v>
      </c>
      <c r="Q109" s="4" t="e">
        <f t="shared" si="24"/>
        <v>#REF!</v>
      </c>
    </row>
    <row r="110" spans="1:17" x14ac:dyDescent="0.25">
      <c r="A110">
        <v>100</v>
      </c>
      <c r="B110" s="4">
        <f t="shared" si="25"/>
        <v>96.349999999999625</v>
      </c>
      <c r="C110" s="4">
        <f t="shared" si="14"/>
        <v>0</v>
      </c>
      <c r="D110" s="4">
        <f t="shared" si="19"/>
        <v>96.349999999999625</v>
      </c>
      <c r="E110" s="4" t="e">
        <f t="shared" si="20"/>
        <v>#REF!</v>
      </c>
      <c r="F110" s="4">
        <f t="shared" si="26"/>
        <v>0.68333333333333068</v>
      </c>
      <c r="G110" s="4" t="e">
        <f t="shared" si="15"/>
        <v>#REF!</v>
      </c>
      <c r="H110" s="4">
        <f t="shared" si="21"/>
        <v>95.666666666666288</v>
      </c>
      <c r="J110">
        <v>100</v>
      </c>
      <c r="K110" s="4" t="e">
        <f t="shared" si="27"/>
        <v>#REF!</v>
      </c>
      <c r="L110" s="4" t="e">
        <f t="shared" si="16"/>
        <v>#REF!</v>
      </c>
      <c r="M110" s="4" t="e">
        <f t="shared" si="22"/>
        <v>#REF!</v>
      </c>
      <c r="N110" s="4" t="e">
        <f t="shared" si="17"/>
        <v>#REF!</v>
      </c>
      <c r="O110" s="4" t="e">
        <f t="shared" si="18"/>
        <v>#REF!</v>
      </c>
      <c r="P110" s="9" t="e">
        <f t="shared" si="23"/>
        <v>#REF!</v>
      </c>
      <c r="Q110" s="4" t="e">
        <f t="shared" si="24"/>
        <v>#REF!</v>
      </c>
    </row>
    <row r="111" spans="1:17" x14ac:dyDescent="0.25">
      <c r="A111">
        <v>101</v>
      </c>
      <c r="B111" s="4">
        <f t="shared" si="25"/>
        <v>95.666666666666288</v>
      </c>
      <c r="C111" s="4">
        <f t="shared" si="14"/>
        <v>0</v>
      </c>
      <c r="D111" s="4">
        <f t="shared" si="19"/>
        <v>95.666666666666288</v>
      </c>
      <c r="E111" s="4" t="e">
        <f t="shared" si="20"/>
        <v>#REF!</v>
      </c>
      <c r="F111" s="4">
        <f t="shared" si="26"/>
        <v>0.68333333333333057</v>
      </c>
      <c r="G111" s="4" t="e">
        <f t="shared" si="15"/>
        <v>#REF!</v>
      </c>
      <c r="H111" s="4">
        <f t="shared" si="21"/>
        <v>94.983333333332951</v>
      </c>
      <c r="J111">
        <v>101</v>
      </c>
      <c r="K111" s="4" t="e">
        <f t="shared" si="27"/>
        <v>#REF!</v>
      </c>
      <c r="L111" s="4" t="e">
        <f t="shared" si="16"/>
        <v>#REF!</v>
      </c>
      <c r="M111" s="4" t="e">
        <f t="shared" si="22"/>
        <v>#REF!</v>
      </c>
      <c r="N111" s="4" t="e">
        <f t="shared" si="17"/>
        <v>#REF!</v>
      </c>
      <c r="O111" s="4" t="e">
        <f t="shared" si="18"/>
        <v>#REF!</v>
      </c>
      <c r="P111" s="9" t="e">
        <f t="shared" si="23"/>
        <v>#REF!</v>
      </c>
      <c r="Q111" s="4" t="e">
        <f t="shared" si="24"/>
        <v>#REF!</v>
      </c>
    </row>
    <row r="112" spans="1:17" x14ac:dyDescent="0.25">
      <c r="A112">
        <v>102</v>
      </c>
      <c r="B112" s="4">
        <f t="shared" si="25"/>
        <v>94.983333333332951</v>
      </c>
      <c r="C112" s="4">
        <f t="shared" si="14"/>
        <v>0</v>
      </c>
      <c r="D112" s="4">
        <f t="shared" si="19"/>
        <v>94.983333333332951</v>
      </c>
      <c r="E112" s="4" t="e">
        <f t="shared" si="20"/>
        <v>#REF!</v>
      </c>
      <c r="F112" s="4">
        <f t="shared" si="26"/>
        <v>0.68333333333333057</v>
      </c>
      <c r="G112" s="4" t="e">
        <f t="shared" si="15"/>
        <v>#REF!</v>
      </c>
      <c r="H112" s="4">
        <f t="shared" si="21"/>
        <v>94.299999999999613</v>
      </c>
      <c r="J112">
        <v>102</v>
      </c>
      <c r="K112" s="4" t="e">
        <f t="shared" si="27"/>
        <v>#REF!</v>
      </c>
      <c r="L112" s="4" t="e">
        <f t="shared" si="16"/>
        <v>#REF!</v>
      </c>
      <c r="M112" s="4" t="e">
        <f t="shared" si="22"/>
        <v>#REF!</v>
      </c>
      <c r="N112" s="4" t="e">
        <f t="shared" si="17"/>
        <v>#REF!</v>
      </c>
      <c r="O112" s="4" t="e">
        <f t="shared" si="18"/>
        <v>#REF!</v>
      </c>
      <c r="P112" s="9" t="e">
        <f t="shared" si="23"/>
        <v>#REF!</v>
      </c>
      <c r="Q112" s="4" t="e">
        <f t="shared" si="24"/>
        <v>#REF!</v>
      </c>
    </row>
    <row r="113" spans="1:17" x14ac:dyDescent="0.25">
      <c r="A113">
        <v>103</v>
      </c>
      <c r="B113" s="4">
        <f t="shared" si="25"/>
        <v>94.299999999999613</v>
      </c>
      <c r="C113" s="4">
        <f t="shared" si="14"/>
        <v>0</v>
      </c>
      <c r="D113" s="4">
        <f t="shared" si="19"/>
        <v>94.299999999999613</v>
      </c>
      <c r="E113" s="4" t="e">
        <f t="shared" si="20"/>
        <v>#REF!</v>
      </c>
      <c r="F113" s="4">
        <f t="shared" si="26"/>
        <v>0.68333333333333057</v>
      </c>
      <c r="G113" s="4" t="e">
        <f t="shared" si="15"/>
        <v>#REF!</v>
      </c>
      <c r="H113" s="4">
        <f t="shared" si="21"/>
        <v>93.616666666666276</v>
      </c>
      <c r="J113">
        <v>103</v>
      </c>
      <c r="K113" s="4" t="e">
        <f t="shared" si="27"/>
        <v>#REF!</v>
      </c>
      <c r="L113" s="4" t="e">
        <f t="shared" si="16"/>
        <v>#REF!</v>
      </c>
      <c r="M113" s="4" t="e">
        <f t="shared" si="22"/>
        <v>#REF!</v>
      </c>
      <c r="N113" s="4" t="e">
        <f t="shared" si="17"/>
        <v>#REF!</v>
      </c>
      <c r="O113" s="4" t="e">
        <f t="shared" si="18"/>
        <v>#REF!</v>
      </c>
      <c r="P113" s="9" t="e">
        <f t="shared" si="23"/>
        <v>#REF!</v>
      </c>
      <c r="Q113" s="4" t="e">
        <f t="shared" si="24"/>
        <v>#REF!</v>
      </c>
    </row>
    <row r="114" spans="1:17" x14ac:dyDescent="0.25">
      <c r="A114">
        <v>104</v>
      </c>
      <c r="B114" s="4">
        <f t="shared" si="25"/>
        <v>93.616666666666276</v>
      </c>
      <c r="C114" s="4">
        <f t="shared" si="14"/>
        <v>0</v>
      </c>
      <c r="D114" s="4">
        <f t="shared" si="19"/>
        <v>93.616666666666276</v>
      </c>
      <c r="E114" s="4" t="e">
        <f t="shared" si="20"/>
        <v>#REF!</v>
      </c>
      <c r="F114" s="4">
        <f t="shared" si="26"/>
        <v>0.68333333333333046</v>
      </c>
      <c r="G114" s="4" t="e">
        <f t="shared" si="15"/>
        <v>#REF!</v>
      </c>
      <c r="H114" s="4">
        <f t="shared" si="21"/>
        <v>92.933333333332939</v>
      </c>
      <c r="J114">
        <v>104</v>
      </c>
      <c r="K114" s="4" t="e">
        <f t="shared" si="27"/>
        <v>#REF!</v>
      </c>
      <c r="L114" s="4" t="e">
        <f t="shared" si="16"/>
        <v>#REF!</v>
      </c>
      <c r="M114" s="4" t="e">
        <f t="shared" si="22"/>
        <v>#REF!</v>
      </c>
      <c r="N114" s="4" t="e">
        <f t="shared" si="17"/>
        <v>#REF!</v>
      </c>
      <c r="O114" s="4" t="e">
        <f t="shared" si="18"/>
        <v>#REF!</v>
      </c>
      <c r="P114" s="9" t="e">
        <f t="shared" si="23"/>
        <v>#REF!</v>
      </c>
      <c r="Q114" s="4" t="e">
        <f t="shared" si="24"/>
        <v>#REF!</v>
      </c>
    </row>
    <row r="115" spans="1:17" x14ac:dyDescent="0.25">
      <c r="A115">
        <v>105</v>
      </c>
      <c r="B115" s="4">
        <f t="shared" si="25"/>
        <v>92.933333333332939</v>
      </c>
      <c r="C115" s="4">
        <f t="shared" si="14"/>
        <v>0</v>
      </c>
      <c r="D115" s="4">
        <f t="shared" si="19"/>
        <v>92.933333333332939</v>
      </c>
      <c r="E115" s="4" t="e">
        <f t="shared" si="20"/>
        <v>#REF!</v>
      </c>
      <c r="F115" s="4">
        <f t="shared" si="26"/>
        <v>0.68333333333333046</v>
      </c>
      <c r="G115" s="4" t="e">
        <f t="shared" si="15"/>
        <v>#REF!</v>
      </c>
      <c r="H115" s="4">
        <f t="shared" si="21"/>
        <v>92.249999999999602</v>
      </c>
      <c r="J115">
        <v>105</v>
      </c>
      <c r="K115" s="4" t="e">
        <f t="shared" si="27"/>
        <v>#REF!</v>
      </c>
      <c r="L115" s="4" t="e">
        <f t="shared" si="16"/>
        <v>#REF!</v>
      </c>
      <c r="M115" s="4" t="e">
        <f t="shared" si="22"/>
        <v>#REF!</v>
      </c>
      <c r="N115" s="4" t="e">
        <f t="shared" si="17"/>
        <v>#REF!</v>
      </c>
      <c r="O115" s="4" t="e">
        <f t="shared" si="18"/>
        <v>#REF!</v>
      </c>
      <c r="P115" s="9" t="e">
        <f t="shared" si="23"/>
        <v>#REF!</v>
      </c>
      <c r="Q115" s="4" t="e">
        <f t="shared" si="24"/>
        <v>#REF!</v>
      </c>
    </row>
    <row r="116" spans="1:17" x14ac:dyDescent="0.25">
      <c r="A116">
        <v>106</v>
      </c>
      <c r="B116" s="4">
        <f t="shared" si="25"/>
        <v>92.249999999999602</v>
      </c>
      <c r="C116" s="4">
        <f t="shared" si="14"/>
        <v>0</v>
      </c>
      <c r="D116" s="4">
        <f t="shared" si="19"/>
        <v>92.249999999999602</v>
      </c>
      <c r="E116" s="4" t="e">
        <f t="shared" si="20"/>
        <v>#REF!</v>
      </c>
      <c r="F116" s="4">
        <f t="shared" si="26"/>
        <v>0.68333333333333035</v>
      </c>
      <c r="G116" s="4" t="e">
        <f t="shared" si="15"/>
        <v>#REF!</v>
      </c>
      <c r="H116" s="4">
        <f t="shared" si="21"/>
        <v>91.566666666666265</v>
      </c>
      <c r="J116">
        <v>106</v>
      </c>
      <c r="K116" s="4" t="e">
        <f t="shared" si="27"/>
        <v>#REF!</v>
      </c>
      <c r="L116" s="4" t="e">
        <f t="shared" si="16"/>
        <v>#REF!</v>
      </c>
      <c r="M116" s="4" t="e">
        <f t="shared" si="22"/>
        <v>#REF!</v>
      </c>
      <c r="N116" s="4" t="e">
        <f t="shared" si="17"/>
        <v>#REF!</v>
      </c>
      <c r="O116" s="4" t="e">
        <f t="shared" si="18"/>
        <v>#REF!</v>
      </c>
      <c r="P116" s="9" t="e">
        <f t="shared" si="23"/>
        <v>#REF!</v>
      </c>
      <c r="Q116" s="4" t="e">
        <f t="shared" si="24"/>
        <v>#REF!</v>
      </c>
    </row>
    <row r="117" spans="1:17" x14ac:dyDescent="0.25">
      <c r="A117">
        <v>107</v>
      </c>
      <c r="B117" s="4">
        <f t="shared" si="25"/>
        <v>91.566666666666265</v>
      </c>
      <c r="C117" s="4">
        <f t="shared" si="14"/>
        <v>0</v>
      </c>
      <c r="D117" s="4">
        <f t="shared" si="19"/>
        <v>91.566666666666265</v>
      </c>
      <c r="E117" s="4" t="e">
        <f t="shared" si="20"/>
        <v>#REF!</v>
      </c>
      <c r="F117" s="4">
        <f t="shared" si="26"/>
        <v>0.68333333333333035</v>
      </c>
      <c r="G117" s="4" t="e">
        <f t="shared" si="15"/>
        <v>#REF!</v>
      </c>
      <c r="H117" s="4">
        <f t="shared" si="21"/>
        <v>90.883333333332928</v>
      </c>
      <c r="J117">
        <v>107</v>
      </c>
      <c r="K117" s="4" t="e">
        <f t="shared" si="27"/>
        <v>#REF!</v>
      </c>
      <c r="L117" s="4" t="e">
        <f t="shared" si="16"/>
        <v>#REF!</v>
      </c>
      <c r="M117" s="4" t="e">
        <f t="shared" si="22"/>
        <v>#REF!</v>
      </c>
      <c r="N117" s="4" t="e">
        <f t="shared" si="17"/>
        <v>#REF!</v>
      </c>
      <c r="O117" s="4" t="e">
        <f t="shared" si="18"/>
        <v>#REF!</v>
      </c>
      <c r="P117" s="9" t="e">
        <f t="shared" si="23"/>
        <v>#REF!</v>
      </c>
      <c r="Q117" s="4" t="e">
        <f t="shared" si="24"/>
        <v>#REF!</v>
      </c>
    </row>
    <row r="118" spans="1:17" x14ac:dyDescent="0.25">
      <c r="A118">
        <v>108</v>
      </c>
      <c r="B118" s="4">
        <f t="shared" si="25"/>
        <v>90.883333333332928</v>
      </c>
      <c r="C118" s="4">
        <f t="shared" si="14"/>
        <v>0</v>
      </c>
      <c r="D118" s="4">
        <f t="shared" si="19"/>
        <v>90.883333333332928</v>
      </c>
      <c r="E118" s="4" t="e">
        <f t="shared" si="20"/>
        <v>#REF!</v>
      </c>
      <c r="F118" s="4">
        <f t="shared" si="26"/>
        <v>0.68333333333333024</v>
      </c>
      <c r="G118" s="4" t="e">
        <f t="shared" si="15"/>
        <v>#REF!</v>
      </c>
      <c r="H118" s="4">
        <f t="shared" si="21"/>
        <v>90.199999999999591</v>
      </c>
      <c r="J118">
        <v>108</v>
      </c>
      <c r="K118" s="4" t="e">
        <f t="shared" si="27"/>
        <v>#REF!</v>
      </c>
      <c r="L118" s="4" t="e">
        <f t="shared" si="16"/>
        <v>#REF!</v>
      </c>
      <c r="M118" s="4" t="e">
        <f t="shared" si="22"/>
        <v>#REF!</v>
      </c>
      <c r="N118" s="4" t="e">
        <f t="shared" si="17"/>
        <v>#REF!</v>
      </c>
      <c r="O118" s="4" t="e">
        <f t="shared" si="18"/>
        <v>#REF!</v>
      </c>
      <c r="P118" s="9" t="e">
        <f t="shared" si="23"/>
        <v>#REF!</v>
      </c>
      <c r="Q118" s="4" t="e">
        <f t="shared" si="24"/>
        <v>#REF!</v>
      </c>
    </row>
    <row r="119" spans="1:17" x14ac:dyDescent="0.25">
      <c r="A119">
        <v>109</v>
      </c>
      <c r="B119" s="4">
        <f t="shared" si="25"/>
        <v>90.199999999999591</v>
      </c>
      <c r="C119" s="4">
        <f t="shared" si="14"/>
        <v>0</v>
      </c>
      <c r="D119" s="4">
        <f t="shared" si="19"/>
        <v>90.199999999999591</v>
      </c>
      <c r="E119" s="4" t="e">
        <f t="shared" si="20"/>
        <v>#REF!</v>
      </c>
      <c r="F119" s="4">
        <f t="shared" si="26"/>
        <v>0.68333333333333024</v>
      </c>
      <c r="G119" s="4" t="e">
        <f t="shared" si="15"/>
        <v>#REF!</v>
      </c>
      <c r="H119" s="4">
        <f t="shared" si="21"/>
        <v>89.516666666666254</v>
      </c>
      <c r="J119">
        <v>109</v>
      </c>
      <c r="K119" s="4" t="e">
        <f t="shared" si="27"/>
        <v>#REF!</v>
      </c>
      <c r="L119" s="4" t="e">
        <f t="shared" si="16"/>
        <v>#REF!</v>
      </c>
      <c r="M119" s="4" t="e">
        <f t="shared" si="22"/>
        <v>#REF!</v>
      </c>
      <c r="N119" s="4" t="e">
        <f t="shared" si="17"/>
        <v>#REF!</v>
      </c>
      <c r="O119" s="4" t="e">
        <f t="shared" si="18"/>
        <v>#REF!</v>
      </c>
      <c r="P119" s="9" t="e">
        <f t="shared" si="23"/>
        <v>#REF!</v>
      </c>
      <c r="Q119" s="4" t="e">
        <f t="shared" si="24"/>
        <v>#REF!</v>
      </c>
    </row>
    <row r="120" spans="1:17" x14ac:dyDescent="0.25">
      <c r="A120">
        <v>110</v>
      </c>
      <c r="B120" s="4">
        <f t="shared" si="25"/>
        <v>89.516666666666254</v>
      </c>
      <c r="C120" s="4">
        <f t="shared" si="14"/>
        <v>0</v>
      </c>
      <c r="D120" s="4">
        <f t="shared" si="19"/>
        <v>89.516666666666254</v>
      </c>
      <c r="E120" s="4" t="e">
        <f t="shared" si="20"/>
        <v>#REF!</v>
      </c>
      <c r="F120" s="4">
        <f t="shared" si="26"/>
        <v>0.68333333333333024</v>
      </c>
      <c r="G120" s="4" t="e">
        <f t="shared" si="15"/>
        <v>#REF!</v>
      </c>
      <c r="H120" s="4">
        <f t="shared" si="21"/>
        <v>88.833333333332916</v>
      </c>
      <c r="J120">
        <v>110</v>
      </c>
      <c r="K120" s="4" t="e">
        <f t="shared" si="27"/>
        <v>#REF!</v>
      </c>
      <c r="L120" s="4" t="e">
        <f t="shared" si="16"/>
        <v>#REF!</v>
      </c>
      <c r="M120" s="4" t="e">
        <f t="shared" si="22"/>
        <v>#REF!</v>
      </c>
      <c r="N120" s="4" t="e">
        <f t="shared" si="17"/>
        <v>#REF!</v>
      </c>
      <c r="O120" s="4" t="e">
        <f t="shared" si="18"/>
        <v>#REF!</v>
      </c>
      <c r="P120" s="9" t="e">
        <f t="shared" si="23"/>
        <v>#REF!</v>
      </c>
      <c r="Q120" s="4" t="e">
        <f t="shared" si="24"/>
        <v>#REF!</v>
      </c>
    </row>
    <row r="121" spans="1:17" x14ac:dyDescent="0.25">
      <c r="A121">
        <v>111</v>
      </c>
      <c r="B121" s="4">
        <f t="shared" si="25"/>
        <v>88.833333333332916</v>
      </c>
      <c r="C121" s="4">
        <f t="shared" si="14"/>
        <v>0</v>
      </c>
      <c r="D121" s="4">
        <f t="shared" si="19"/>
        <v>88.833333333332916</v>
      </c>
      <c r="E121" s="4" t="e">
        <f t="shared" si="20"/>
        <v>#REF!</v>
      </c>
      <c r="F121" s="4">
        <f t="shared" si="26"/>
        <v>0.68333333333333013</v>
      </c>
      <c r="G121" s="4" t="e">
        <f t="shared" si="15"/>
        <v>#REF!</v>
      </c>
      <c r="H121" s="4">
        <f t="shared" si="21"/>
        <v>88.149999999999579</v>
      </c>
      <c r="J121">
        <v>111</v>
      </c>
      <c r="K121" s="4" t="e">
        <f t="shared" si="27"/>
        <v>#REF!</v>
      </c>
      <c r="L121" s="4" t="e">
        <f t="shared" si="16"/>
        <v>#REF!</v>
      </c>
      <c r="M121" s="4" t="e">
        <f t="shared" si="22"/>
        <v>#REF!</v>
      </c>
      <c r="N121" s="4" t="e">
        <f t="shared" si="17"/>
        <v>#REF!</v>
      </c>
      <c r="O121" s="4" t="e">
        <f t="shared" si="18"/>
        <v>#REF!</v>
      </c>
      <c r="P121" s="9" t="e">
        <f t="shared" si="23"/>
        <v>#REF!</v>
      </c>
      <c r="Q121" s="4" t="e">
        <f t="shared" si="24"/>
        <v>#REF!</v>
      </c>
    </row>
    <row r="122" spans="1:17" x14ac:dyDescent="0.25">
      <c r="A122">
        <v>112</v>
      </c>
      <c r="B122" s="4">
        <f t="shared" si="25"/>
        <v>88.149999999999579</v>
      </c>
      <c r="C122" s="4">
        <f t="shared" si="14"/>
        <v>0</v>
      </c>
      <c r="D122" s="4">
        <f t="shared" si="19"/>
        <v>88.149999999999579</v>
      </c>
      <c r="E122" s="4" t="e">
        <f t="shared" si="20"/>
        <v>#REF!</v>
      </c>
      <c r="F122" s="4">
        <f t="shared" si="26"/>
        <v>0.68333333333333013</v>
      </c>
      <c r="G122" s="4" t="e">
        <f t="shared" si="15"/>
        <v>#REF!</v>
      </c>
      <c r="H122" s="4">
        <f t="shared" si="21"/>
        <v>87.466666666666242</v>
      </c>
      <c r="J122">
        <v>112</v>
      </c>
      <c r="K122" s="4" t="e">
        <f t="shared" si="27"/>
        <v>#REF!</v>
      </c>
      <c r="L122" s="4" t="e">
        <f t="shared" si="16"/>
        <v>#REF!</v>
      </c>
      <c r="M122" s="4" t="e">
        <f t="shared" si="22"/>
        <v>#REF!</v>
      </c>
      <c r="N122" s="4" t="e">
        <f t="shared" si="17"/>
        <v>#REF!</v>
      </c>
      <c r="O122" s="4" t="e">
        <f t="shared" si="18"/>
        <v>#REF!</v>
      </c>
      <c r="P122" s="9" t="e">
        <f t="shared" si="23"/>
        <v>#REF!</v>
      </c>
      <c r="Q122" s="4" t="e">
        <f t="shared" si="24"/>
        <v>#REF!</v>
      </c>
    </row>
    <row r="123" spans="1:17" x14ac:dyDescent="0.25">
      <c r="A123">
        <v>113</v>
      </c>
      <c r="B123" s="4">
        <f t="shared" si="25"/>
        <v>87.466666666666242</v>
      </c>
      <c r="C123" s="4">
        <f t="shared" si="14"/>
        <v>0</v>
      </c>
      <c r="D123" s="4">
        <f t="shared" si="19"/>
        <v>87.466666666666242</v>
      </c>
      <c r="E123" s="4" t="e">
        <f t="shared" si="20"/>
        <v>#REF!</v>
      </c>
      <c r="F123" s="4">
        <f t="shared" si="26"/>
        <v>0.68333333333333002</v>
      </c>
      <c r="G123" s="4" t="e">
        <f t="shared" si="15"/>
        <v>#REF!</v>
      </c>
      <c r="H123" s="4">
        <f t="shared" si="21"/>
        <v>86.783333333332905</v>
      </c>
      <c r="J123">
        <v>113</v>
      </c>
      <c r="K123" s="4" t="e">
        <f t="shared" si="27"/>
        <v>#REF!</v>
      </c>
      <c r="L123" s="4" t="e">
        <f t="shared" si="16"/>
        <v>#REF!</v>
      </c>
      <c r="M123" s="4" t="e">
        <f t="shared" si="22"/>
        <v>#REF!</v>
      </c>
      <c r="N123" s="4" t="e">
        <f t="shared" si="17"/>
        <v>#REF!</v>
      </c>
      <c r="O123" s="4" t="e">
        <f t="shared" si="18"/>
        <v>#REF!</v>
      </c>
      <c r="P123" s="9" t="e">
        <f t="shared" si="23"/>
        <v>#REF!</v>
      </c>
      <c r="Q123" s="4" t="e">
        <f t="shared" si="24"/>
        <v>#REF!</v>
      </c>
    </row>
    <row r="124" spans="1:17" x14ac:dyDescent="0.25">
      <c r="A124">
        <v>114</v>
      </c>
      <c r="B124" s="4">
        <f t="shared" si="25"/>
        <v>86.783333333332905</v>
      </c>
      <c r="C124" s="4">
        <f t="shared" si="14"/>
        <v>0</v>
      </c>
      <c r="D124" s="4">
        <f t="shared" si="19"/>
        <v>86.783333333332905</v>
      </c>
      <c r="E124" s="4" t="e">
        <f t="shared" si="20"/>
        <v>#REF!</v>
      </c>
      <c r="F124" s="4">
        <f t="shared" si="26"/>
        <v>0.68333333333332991</v>
      </c>
      <c r="G124" s="4" t="e">
        <f t="shared" si="15"/>
        <v>#REF!</v>
      </c>
      <c r="H124" s="4">
        <f t="shared" si="21"/>
        <v>86.099999999999582</v>
      </c>
      <c r="J124">
        <v>114</v>
      </c>
      <c r="K124" s="4" t="e">
        <f t="shared" si="27"/>
        <v>#REF!</v>
      </c>
      <c r="L124" s="4" t="e">
        <f t="shared" si="16"/>
        <v>#REF!</v>
      </c>
      <c r="M124" s="4" t="e">
        <f t="shared" si="22"/>
        <v>#REF!</v>
      </c>
      <c r="N124" s="4" t="e">
        <f t="shared" si="17"/>
        <v>#REF!</v>
      </c>
      <c r="O124" s="4" t="e">
        <f t="shared" si="18"/>
        <v>#REF!</v>
      </c>
      <c r="P124" s="9" t="e">
        <f t="shared" si="23"/>
        <v>#REF!</v>
      </c>
      <c r="Q124" s="4" t="e">
        <f t="shared" si="24"/>
        <v>#REF!</v>
      </c>
    </row>
    <row r="125" spans="1:17" x14ac:dyDescent="0.25">
      <c r="A125">
        <v>115</v>
      </c>
      <c r="B125" s="4">
        <f t="shared" si="25"/>
        <v>86.099999999999582</v>
      </c>
      <c r="C125" s="4">
        <f t="shared" si="14"/>
        <v>0</v>
      </c>
      <c r="D125" s="4">
        <f t="shared" si="19"/>
        <v>86.099999999999582</v>
      </c>
      <c r="E125" s="4" t="e">
        <f t="shared" si="20"/>
        <v>#REF!</v>
      </c>
      <c r="F125" s="4">
        <f t="shared" si="26"/>
        <v>0.68333333333333002</v>
      </c>
      <c r="G125" s="4" t="e">
        <f t="shared" si="15"/>
        <v>#REF!</v>
      </c>
      <c r="H125" s="4">
        <f t="shared" si="21"/>
        <v>85.416666666666259</v>
      </c>
      <c r="J125">
        <v>115</v>
      </c>
      <c r="K125" s="4" t="e">
        <f t="shared" si="27"/>
        <v>#REF!</v>
      </c>
      <c r="L125" s="4" t="e">
        <f t="shared" si="16"/>
        <v>#REF!</v>
      </c>
      <c r="M125" s="4" t="e">
        <f t="shared" si="22"/>
        <v>#REF!</v>
      </c>
      <c r="N125" s="4" t="e">
        <f t="shared" si="17"/>
        <v>#REF!</v>
      </c>
      <c r="O125" s="4" t="e">
        <f t="shared" si="18"/>
        <v>#REF!</v>
      </c>
      <c r="P125" s="9" t="e">
        <f t="shared" si="23"/>
        <v>#REF!</v>
      </c>
      <c r="Q125" s="4" t="e">
        <f t="shared" si="24"/>
        <v>#REF!</v>
      </c>
    </row>
    <row r="126" spans="1:17" x14ac:dyDescent="0.25">
      <c r="A126">
        <v>116</v>
      </c>
      <c r="B126" s="4">
        <f t="shared" si="25"/>
        <v>85.416666666666259</v>
      </c>
      <c r="C126" s="4">
        <f t="shared" si="14"/>
        <v>0</v>
      </c>
      <c r="D126" s="4">
        <f t="shared" si="19"/>
        <v>85.416666666666259</v>
      </c>
      <c r="E126" s="4" t="e">
        <f t="shared" si="20"/>
        <v>#REF!</v>
      </c>
      <c r="F126" s="4">
        <f t="shared" si="26"/>
        <v>0.68333333333333013</v>
      </c>
      <c r="G126" s="4" t="e">
        <f t="shared" si="15"/>
        <v>#REF!</v>
      </c>
      <c r="H126" s="4">
        <f t="shared" si="21"/>
        <v>84.733333333332922</v>
      </c>
      <c r="J126">
        <v>116</v>
      </c>
      <c r="K126" s="4" t="e">
        <f t="shared" si="27"/>
        <v>#REF!</v>
      </c>
      <c r="L126" s="4" t="e">
        <f t="shared" si="16"/>
        <v>#REF!</v>
      </c>
      <c r="M126" s="4" t="e">
        <f t="shared" si="22"/>
        <v>#REF!</v>
      </c>
      <c r="N126" s="4" t="e">
        <f t="shared" si="17"/>
        <v>#REF!</v>
      </c>
      <c r="O126" s="4" t="e">
        <f t="shared" si="18"/>
        <v>#REF!</v>
      </c>
      <c r="P126" s="9" t="e">
        <f t="shared" si="23"/>
        <v>#REF!</v>
      </c>
      <c r="Q126" s="4" t="e">
        <f t="shared" si="24"/>
        <v>#REF!</v>
      </c>
    </row>
    <row r="127" spans="1:17" x14ac:dyDescent="0.25">
      <c r="A127">
        <v>117</v>
      </c>
      <c r="B127" s="4">
        <f t="shared" si="25"/>
        <v>84.733333333332922</v>
      </c>
      <c r="C127" s="4">
        <f t="shared" si="14"/>
        <v>0</v>
      </c>
      <c r="D127" s="4">
        <f t="shared" si="19"/>
        <v>84.733333333332922</v>
      </c>
      <c r="E127" s="4" t="e">
        <f t="shared" si="20"/>
        <v>#REF!</v>
      </c>
      <c r="F127" s="4">
        <f t="shared" si="26"/>
        <v>0.68333333333333002</v>
      </c>
      <c r="G127" s="4" t="e">
        <f t="shared" si="15"/>
        <v>#REF!</v>
      </c>
      <c r="H127" s="4">
        <f t="shared" si="21"/>
        <v>84.049999999999585</v>
      </c>
      <c r="J127">
        <v>117</v>
      </c>
      <c r="K127" s="4" t="e">
        <f t="shared" si="27"/>
        <v>#REF!</v>
      </c>
      <c r="L127" s="4" t="e">
        <f t="shared" si="16"/>
        <v>#REF!</v>
      </c>
      <c r="M127" s="4" t="e">
        <f t="shared" si="22"/>
        <v>#REF!</v>
      </c>
      <c r="N127" s="4" t="e">
        <f t="shared" si="17"/>
        <v>#REF!</v>
      </c>
      <c r="O127" s="4" t="e">
        <f t="shared" si="18"/>
        <v>#REF!</v>
      </c>
      <c r="P127" s="9" t="e">
        <f t="shared" si="23"/>
        <v>#REF!</v>
      </c>
      <c r="Q127" s="4" t="e">
        <f t="shared" si="24"/>
        <v>#REF!</v>
      </c>
    </row>
    <row r="128" spans="1:17" x14ac:dyDescent="0.25">
      <c r="A128">
        <v>118</v>
      </c>
      <c r="B128" s="4">
        <f t="shared" si="25"/>
        <v>84.049999999999585</v>
      </c>
      <c r="C128" s="4">
        <f t="shared" si="14"/>
        <v>0</v>
      </c>
      <c r="D128" s="4">
        <f t="shared" si="19"/>
        <v>84.049999999999585</v>
      </c>
      <c r="E128" s="4" t="e">
        <f t="shared" si="20"/>
        <v>#REF!</v>
      </c>
      <c r="F128" s="4">
        <f t="shared" si="26"/>
        <v>0.68333333333332991</v>
      </c>
      <c r="G128" s="4" t="e">
        <f t="shared" si="15"/>
        <v>#REF!</v>
      </c>
      <c r="H128" s="4">
        <f t="shared" si="21"/>
        <v>83.366666666666262</v>
      </c>
      <c r="J128">
        <v>118</v>
      </c>
      <c r="K128" s="4" t="e">
        <f t="shared" si="27"/>
        <v>#REF!</v>
      </c>
      <c r="L128" s="4" t="e">
        <f t="shared" si="16"/>
        <v>#REF!</v>
      </c>
      <c r="M128" s="4" t="e">
        <f t="shared" si="22"/>
        <v>#REF!</v>
      </c>
      <c r="N128" s="4" t="e">
        <f t="shared" si="17"/>
        <v>#REF!</v>
      </c>
      <c r="O128" s="4" t="e">
        <f t="shared" si="18"/>
        <v>#REF!</v>
      </c>
      <c r="P128" s="9" t="e">
        <f t="shared" si="23"/>
        <v>#REF!</v>
      </c>
      <c r="Q128" s="4" t="e">
        <f t="shared" si="24"/>
        <v>#REF!</v>
      </c>
    </row>
    <row r="129" spans="1:17" x14ac:dyDescent="0.25">
      <c r="A129">
        <v>119</v>
      </c>
      <c r="B129" s="4">
        <f t="shared" si="25"/>
        <v>83.366666666666262</v>
      </c>
      <c r="C129" s="4">
        <f t="shared" si="14"/>
        <v>0</v>
      </c>
      <c r="D129" s="4">
        <f t="shared" si="19"/>
        <v>83.366666666666262</v>
      </c>
      <c r="E129" s="4" t="e">
        <f t="shared" si="20"/>
        <v>#REF!</v>
      </c>
      <c r="F129" s="4">
        <f t="shared" si="26"/>
        <v>0.68333333333333002</v>
      </c>
      <c r="G129" s="4" t="e">
        <f t="shared" si="15"/>
        <v>#REF!</v>
      </c>
      <c r="H129" s="4">
        <f t="shared" si="21"/>
        <v>82.683333333332939</v>
      </c>
      <c r="J129">
        <v>119</v>
      </c>
      <c r="K129" s="4" t="e">
        <f t="shared" si="27"/>
        <v>#REF!</v>
      </c>
      <c r="L129" s="4" t="e">
        <f t="shared" si="16"/>
        <v>#REF!</v>
      </c>
      <c r="M129" s="4" t="e">
        <f t="shared" si="22"/>
        <v>#REF!</v>
      </c>
      <c r="N129" s="4" t="e">
        <f t="shared" si="17"/>
        <v>#REF!</v>
      </c>
      <c r="O129" s="4" t="e">
        <f t="shared" si="18"/>
        <v>#REF!</v>
      </c>
      <c r="P129" s="9" t="e">
        <f t="shared" si="23"/>
        <v>#REF!</v>
      </c>
      <c r="Q129" s="4" t="e">
        <f t="shared" si="24"/>
        <v>#REF!</v>
      </c>
    </row>
    <row r="130" spans="1:17" x14ac:dyDescent="0.25">
      <c r="A130">
        <v>120</v>
      </c>
      <c r="B130" s="4">
        <f t="shared" si="25"/>
        <v>82.683333333332939</v>
      </c>
      <c r="C130" s="4">
        <f t="shared" si="14"/>
        <v>0</v>
      </c>
      <c r="D130" s="4">
        <f t="shared" si="19"/>
        <v>82.683333333332939</v>
      </c>
      <c r="E130" s="4" t="e">
        <f t="shared" si="20"/>
        <v>#REF!</v>
      </c>
      <c r="F130" s="4">
        <f t="shared" si="26"/>
        <v>0.68333333333333013</v>
      </c>
      <c r="G130" s="4" t="e">
        <f t="shared" si="15"/>
        <v>#REF!</v>
      </c>
      <c r="H130" s="4">
        <f t="shared" si="21"/>
        <v>81.999999999999602</v>
      </c>
      <c r="J130">
        <v>120</v>
      </c>
      <c r="K130" s="4" t="e">
        <f t="shared" si="27"/>
        <v>#REF!</v>
      </c>
      <c r="L130" s="4" t="e">
        <f t="shared" si="16"/>
        <v>#REF!</v>
      </c>
      <c r="M130" s="4" t="e">
        <f t="shared" si="22"/>
        <v>#REF!</v>
      </c>
      <c r="N130" s="4" t="e">
        <f t="shared" si="17"/>
        <v>#REF!</v>
      </c>
      <c r="O130" s="4" t="e">
        <f t="shared" si="18"/>
        <v>#REF!</v>
      </c>
      <c r="P130" s="9" t="e">
        <f t="shared" si="23"/>
        <v>#REF!</v>
      </c>
      <c r="Q130" s="4" t="e">
        <f t="shared" si="24"/>
        <v>#REF!</v>
      </c>
    </row>
    <row r="131" spans="1:17" x14ac:dyDescent="0.25">
      <c r="A131">
        <v>121</v>
      </c>
      <c r="B131" s="4">
        <f t="shared" si="25"/>
        <v>81.999999999999602</v>
      </c>
      <c r="C131" s="4">
        <f t="shared" si="14"/>
        <v>0</v>
      </c>
      <c r="D131" s="4">
        <f t="shared" si="19"/>
        <v>81.999999999999602</v>
      </c>
      <c r="E131" s="4" t="e">
        <f t="shared" si="20"/>
        <v>#REF!</v>
      </c>
      <c r="F131" s="4">
        <f t="shared" si="26"/>
        <v>0.68333333333333002</v>
      </c>
      <c r="G131" s="4" t="e">
        <f t="shared" si="15"/>
        <v>#REF!</v>
      </c>
      <c r="H131" s="4">
        <f t="shared" si="21"/>
        <v>81.316666666666265</v>
      </c>
      <c r="J131">
        <v>121</v>
      </c>
      <c r="K131" s="4" t="e">
        <f t="shared" si="27"/>
        <v>#REF!</v>
      </c>
      <c r="L131" s="4" t="e">
        <f t="shared" si="16"/>
        <v>#REF!</v>
      </c>
      <c r="M131" s="4" t="e">
        <f t="shared" si="22"/>
        <v>#REF!</v>
      </c>
      <c r="N131" s="4" t="e">
        <f t="shared" si="17"/>
        <v>#REF!</v>
      </c>
      <c r="O131" s="4" t="e">
        <f t="shared" si="18"/>
        <v>#REF!</v>
      </c>
      <c r="P131" s="9" t="e">
        <f t="shared" si="23"/>
        <v>#REF!</v>
      </c>
      <c r="Q131" s="4" t="e">
        <f t="shared" si="24"/>
        <v>#REF!</v>
      </c>
    </row>
    <row r="132" spans="1:17" x14ac:dyDescent="0.25">
      <c r="A132">
        <v>122</v>
      </c>
      <c r="B132" s="4">
        <f t="shared" si="25"/>
        <v>81.316666666666265</v>
      </c>
      <c r="C132" s="4">
        <f t="shared" si="14"/>
        <v>0</v>
      </c>
      <c r="D132" s="4">
        <f t="shared" si="19"/>
        <v>81.316666666666265</v>
      </c>
      <c r="E132" s="4" t="e">
        <f t="shared" si="20"/>
        <v>#REF!</v>
      </c>
      <c r="F132" s="4">
        <f t="shared" si="26"/>
        <v>0.68333333333332991</v>
      </c>
      <c r="G132" s="4" t="e">
        <f t="shared" si="15"/>
        <v>#REF!</v>
      </c>
      <c r="H132" s="4">
        <f t="shared" si="21"/>
        <v>80.633333333332942</v>
      </c>
      <c r="J132">
        <v>122</v>
      </c>
      <c r="K132" s="4" t="e">
        <f t="shared" si="27"/>
        <v>#REF!</v>
      </c>
      <c r="L132" s="4" t="e">
        <f t="shared" si="16"/>
        <v>#REF!</v>
      </c>
      <c r="M132" s="4" t="e">
        <f t="shared" si="22"/>
        <v>#REF!</v>
      </c>
      <c r="N132" s="4" t="e">
        <f t="shared" si="17"/>
        <v>#REF!</v>
      </c>
      <c r="O132" s="4" t="e">
        <f t="shared" si="18"/>
        <v>#REF!</v>
      </c>
      <c r="P132" s="9" t="e">
        <f t="shared" si="23"/>
        <v>#REF!</v>
      </c>
      <c r="Q132" s="4" t="e">
        <f t="shared" si="24"/>
        <v>#REF!</v>
      </c>
    </row>
    <row r="133" spans="1:17" x14ac:dyDescent="0.25">
      <c r="A133">
        <v>123</v>
      </c>
      <c r="B133" s="4">
        <f t="shared" si="25"/>
        <v>80.633333333332942</v>
      </c>
      <c r="C133" s="4">
        <f t="shared" si="14"/>
        <v>0</v>
      </c>
      <c r="D133" s="4">
        <f t="shared" si="19"/>
        <v>80.633333333332942</v>
      </c>
      <c r="E133" s="4" t="e">
        <f t="shared" si="20"/>
        <v>#REF!</v>
      </c>
      <c r="F133" s="4">
        <f t="shared" si="26"/>
        <v>0.68333333333333002</v>
      </c>
      <c r="G133" s="4" t="e">
        <f t="shared" si="15"/>
        <v>#REF!</v>
      </c>
      <c r="H133" s="4">
        <f t="shared" si="21"/>
        <v>79.949999999999619</v>
      </c>
      <c r="J133">
        <v>123</v>
      </c>
      <c r="K133" s="4" t="e">
        <f t="shared" si="27"/>
        <v>#REF!</v>
      </c>
      <c r="L133" s="4" t="e">
        <f t="shared" si="16"/>
        <v>#REF!</v>
      </c>
      <c r="M133" s="4" t="e">
        <f t="shared" si="22"/>
        <v>#REF!</v>
      </c>
      <c r="N133" s="4" t="e">
        <f t="shared" si="17"/>
        <v>#REF!</v>
      </c>
      <c r="O133" s="4" t="e">
        <f t="shared" si="18"/>
        <v>#REF!</v>
      </c>
      <c r="P133" s="9" t="e">
        <f t="shared" si="23"/>
        <v>#REF!</v>
      </c>
      <c r="Q133" s="4" t="e">
        <f t="shared" si="24"/>
        <v>#REF!</v>
      </c>
    </row>
    <row r="134" spans="1:17" x14ac:dyDescent="0.25">
      <c r="A134">
        <v>124</v>
      </c>
      <c r="B134" s="4">
        <f t="shared" si="25"/>
        <v>79.949999999999619</v>
      </c>
      <c r="C134" s="4">
        <f t="shared" si="14"/>
        <v>0</v>
      </c>
      <c r="D134" s="4">
        <f t="shared" si="19"/>
        <v>79.949999999999619</v>
      </c>
      <c r="E134" s="4" t="e">
        <f t="shared" si="20"/>
        <v>#REF!</v>
      </c>
      <c r="F134" s="4">
        <f t="shared" si="26"/>
        <v>0.68333333333333002</v>
      </c>
      <c r="G134" s="4" t="e">
        <f t="shared" si="15"/>
        <v>#REF!</v>
      </c>
      <c r="H134" s="4">
        <f t="shared" si="21"/>
        <v>79.266666666666282</v>
      </c>
      <c r="J134">
        <v>124</v>
      </c>
      <c r="K134" s="4" t="e">
        <f t="shared" si="27"/>
        <v>#REF!</v>
      </c>
      <c r="L134" s="4" t="e">
        <f t="shared" si="16"/>
        <v>#REF!</v>
      </c>
      <c r="M134" s="4" t="e">
        <f t="shared" si="22"/>
        <v>#REF!</v>
      </c>
      <c r="N134" s="4" t="e">
        <f t="shared" si="17"/>
        <v>#REF!</v>
      </c>
      <c r="O134" s="4" t="e">
        <f t="shared" si="18"/>
        <v>#REF!</v>
      </c>
      <c r="P134" s="9" t="e">
        <f t="shared" si="23"/>
        <v>#REF!</v>
      </c>
      <c r="Q134" s="4" t="e">
        <f t="shared" si="24"/>
        <v>#REF!</v>
      </c>
    </row>
    <row r="135" spans="1:17" x14ac:dyDescent="0.25">
      <c r="A135">
        <v>125</v>
      </c>
      <c r="B135" s="4">
        <f t="shared" si="25"/>
        <v>79.266666666666282</v>
      </c>
      <c r="C135" s="4">
        <f t="shared" si="14"/>
        <v>0</v>
      </c>
      <c r="D135" s="4">
        <f t="shared" si="19"/>
        <v>79.266666666666282</v>
      </c>
      <c r="E135" s="4" t="e">
        <f t="shared" si="20"/>
        <v>#REF!</v>
      </c>
      <c r="F135" s="4">
        <f t="shared" si="26"/>
        <v>0.68333333333333002</v>
      </c>
      <c r="G135" s="4" t="e">
        <f t="shared" si="15"/>
        <v>#REF!</v>
      </c>
      <c r="H135" s="4">
        <f t="shared" si="21"/>
        <v>78.583333333332945</v>
      </c>
      <c r="J135">
        <v>125</v>
      </c>
      <c r="K135" s="4" t="e">
        <f t="shared" si="27"/>
        <v>#REF!</v>
      </c>
      <c r="L135" s="4" t="e">
        <f t="shared" si="16"/>
        <v>#REF!</v>
      </c>
      <c r="M135" s="4" t="e">
        <f t="shared" si="22"/>
        <v>#REF!</v>
      </c>
      <c r="N135" s="4" t="e">
        <f t="shared" si="17"/>
        <v>#REF!</v>
      </c>
      <c r="O135" s="4" t="e">
        <f t="shared" si="18"/>
        <v>#REF!</v>
      </c>
      <c r="P135" s="9" t="e">
        <f t="shared" si="23"/>
        <v>#REF!</v>
      </c>
      <c r="Q135" s="4" t="e">
        <f t="shared" si="24"/>
        <v>#REF!</v>
      </c>
    </row>
    <row r="136" spans="1:17" x14ac:dyDescent="0.25">
      <c r="A136">
        <v>126</v>
      </c>
      <c r="B136" s="4">
        <f t="shared" si="25"/>
        <v>78.583333333332945</v>
      </c>
      <c r="C136" s="4">
        <f t="shared" si="14"/>
        <v>0</v>
      </c>
      <c r="D136" s="4">
        <f t="shared" si="19"/>
        <v>78.583333333332945</v>
      </c>
      <c r="E136" s="4" t="e">
        <f t="shared" si="20"/>
        <v>#REF!</v>
      </c>
      <c r="F136" s="4">
        <f t="shared" si="26"/>
        <v>0.68333333333333002</v>
      </c>
      <c r="G136" s="4" t="e">
        <f t="shared" si="15"/>
        <v>#REF!</v>
      </c>
      <c r="H136" s="4">
        <f t="shared" si="21"/>
        <v>77.899999999999608</v>
      </c>
      <c r="J136">
        <v>126</v>
      </c>
      <c r="K136" s="4" t="e">
        <f t="shared" si="27"/>
        <v>#REF!</v>
      </c>
      <c r="L136" s="4" t="e">
        <f t="shared" si="16"/>
        <v>#REF!</v>
      </c>
      <c r="M136" s="4" t="e">
        <f t="shared" si="22"/>
        <v>#REF!</v>
      </c>
      <c r="N136" s="4" t="e">
        <f t="shared" si="17"/>
        <v>#REF!</v>
      </c>
      <c r="O136" s="4" t="e">
        <f t="shared" si="18"/>
        <v>#REF!</v>
      </c>
      <c r="P136" s="9" t="e">
        <f t="shared" si="23"/>
        <v>#REF!</v>
      </c>
      <c r="Q136" s="4" t="e">
        <f t="shared" si="24"/>
        <v>#REF!</v>
      </c>
    </row>
    <row r="137" spans="1:17" x14ac:dyDescent="0.25">
      <c r="A137">
        <v>127</v>
      </c>
      <c r="B137" s="4">
        <f t="shared" si="25"/>
        <v>77.899999999999608</v>
      </c>
      <c r="C137" s="4">
        <f t="shared" si="14"/>
        <v>0</v>
      </c>
      <c r="D137" s="4">
        <f t="shared" si="19"/>
        <v>77.899999999999608</v>
      </c>
      <c r="E137" s="4" t="e">
        <f t="shared" si="20"/>
        <v>#REF!</v>
      </c>
      <c r="F137" s="4">
        <f t="shared" si="26"/>
        <v>0.68333333333332991</v>
      </c>
      <c r="G137" s="4" t="e">
        <f t="shared" si="15"/>
        <v>#REF!</v>
      </c>
      <c r="H137" s="4">
        <f t="shared" si="21"/>
        <v>77.216666666666285</v>
      </c>
      <c r="J137">
        <v>127</v>
      </c>
      <c r="K137" s="4" t="e">
        <f t="shared" si="27"/>
        <v>#REF!</v>
      </c>
      <c r="L137" s="4" t="e">
        <f t="shared" si="16"/>
        <v>#REF!</v>
      </c>
      <c r="M137" s="4" t="e">
        <f t="shared" si="22"/>
        <v>#REF!</v>
      </c>
      <c r="N137" s="4" t="e">
        <f t="shared" si="17"/>
        <v>#REF!</v>
      </c>
      <c r="O137" s="4" t="e">
        <f t="shared" si="18"/>
        <v>#REF!</v>
      </c>
      <c r="P137" s="9" t="e">
        <f t="shared" si="23"/>
        <v>#REF!</v>
      </c>
      <c r="Q137" s="4" t="e">
        <f t="shared" si="24"/>
        <v>#REF!</v>
      </c>
    </row>
    <row r="138" spans="1:17" x14ac:dyDescent="0.25">
      <c r="A138">
        <v>128</v>
      </c>
      <c r="B138" s="4">
        <f t="shared" si="25"/>
        <v>77.216666666666285</v>
      </c>
      <c r="C138" s="4">
        <f t="shared" si="14"/>
        <v>0</v>
      </c>
      <c r="D138" s="4">
        <f t="shared" si="19"/>
        <v>77.216666666666285</v>
      </c>
      <c r="E138" s="4" t="e">
        <f t="shared" si="20"/>
        <v>#REF!</v>
      </c>
      <c r="F138" s="4">
        <f t="shared" si="26"/>
        <v>0.68333333333332991</v>
      </c>
      <c r="G138" s="4" t="e">
        <f t="shared" si="15"/>
        <v>#REF!</v>
      </c>
      <c r="H138" s="4">
        <f t="shared" si="21"/>
        <v>76.533333333332962</v>
      </c>
      <c r="J138">
        <v>128</v>
      </c>
      <c r="K138" s="4" t="e">
        <f t="shared" si="27"/>
        <v>#REF!</v>
      </c>
      <c r="L138" s="4" t="e">
        <f t="shared" si="16"/>
        <v>#REF!</v>
      </c>
      <c r="M138" s="4" t="e">
        <f t="shared" si="22"/>
        <v>#REF!</v>
      </c>
      <c r="N138" s="4" t="e">
        <f t="shared" si="17"/>
        <v>#REF!</v>
      </c>
      <c r="O138" s="4" t="e">
        <f t="shared" si="18"/>
        <v>#REF!</v>
      </c>
      <c r="P138" s="9" t="e">
        <f t="shared" si="23"/>
        <v>#REF!</v>
      </c>
      <c r="Q138" s="4" t="e">
        <f t="shared" si="24"/>
        <v>#REF!</v>
      </c>
    </row>
    <row r="139" spans="1:17" x14ac:dyDescent="0.25">
      <c r="A139">
        <v>129</v>
      </c>
      <c r="B139" s="4">
        <f t="shared" si="25"/>
        <v>76.533333333332962</v>
      </c>
      <c r="C139" s="4">
        <f t="shared" ref="C139:C202" si="28">B139*((1+$H$4)^(1/12)-1)</f>
        <v>0</v>
      </c>
      <c r="D139" s="4">
        <f t="shared" si="19"/>
        <v>76.533333333332962</v>
      </c>
      <c r="E139" s="4" t="e">
        <f t="shared" si="20"/>
        <v>#REF!</v>
      </c>
      <c r="F139" s="4">
        <f t="shared" si="26"/>
        <v>0.68333333333333013</v>
      </c>
      <c r="G139" s="4" t="e">
        <f t="shared" ref="G139:G202" si="29">E139+F139+$C$2+$C$3+$C$4</f>
        <v>#REF!</v>
      </c>
      <c r="H139" s="4">
        <f t="shared" si="21"/>
        <v>75.849999999999625</v>
      </c>
      <c r="J139">
        <v>129</v>
      </c>
      <c r="K139" s="4" t="e">
        <f t="shared" si="27"/>
        <v>#REF!</v>
      </c>
      <c r="L139" s="4" t="e">
        <f t="shared" ref="L139:L202" si="30">K139*((1+$H$4)^(1/12)-1)</f>
        <v>#REF!</v>
      </c>
      <c r="M139" s="4" t="e">
        <f t="shared" si="22"/>
        <v>#REF!</v>
      </c>
      <c r="N139" s="4" t="e">
        <f t="shared" ref="N139:N202" si="31">M139*((1+$H$3)^(1/12)-1)</f>
        <v>#REF!</v>
      </c>
      <c r="O139" s="4" t="e">
        <f t="shared" ref="O139:O202" si="32">P139-N139</f>
        <v>#REF!</v>
      </c>
      <c r="P139" s="9" t="e">
        <f t="shared" si="23"/>
        <v>#REF!</v>
      </c>
      <c r="Q139" s="4" t="e">
        <f t="shared" si="24"/>
        <v>#REF!</v>
      </c>
    </row>
    <row r="140" spans="1:17" x14ac:dyDescent="0.25">
      <c r="A140">
        <v>130</v>
      </c>
      <c r="B140" s="4">
        <f t="shared" si="25"/>
        <v>75.849999999999625</v>
      </c>
      <c r="C140" s="4">
        <f t="shared" si="28"/>
        <v>0</v>
      </c>
      <c r="D140" s="4">
        <f t="shared" ref="D140:D203" si="33">B140+C140</f>
        <v>75.849999999999625</v>
      </c>
      <c r="E140" s="4" t="e">
        <f t="shared" ref="E140:E203" si="34">D140*((1+$H$3)^(1/12)-1)</f>
        <v>#REF!</v>
      </c>
      <c r="F140" s="4">
        <f t="shared" si="26"/>
        <v>0.68333333333332991</v>
      </c>
      <c r="G140" s="4" t="e">
        <f t="shared" si="29"/>
        <v>#REF!</v>
      </c>
      <c r="H140" s="4">
        <f t="shared" ref="H140:H203" si="35">D140-F140</f>
        <v>75.166666666666302</v>
      </c>
      <c r="J140">
        <v>130</v>
      </c>
      <c r="K140" s="4" t="e">
        <f t="shared" si="27"/>
        <v>#REF!</v>
      </c>
      <c r="L140" s="4" t="e">
        <f t="shared" si="30"/>
        <v>#REF!</v>
      </c>
      <c r="M140" s="4" t="e">
        <f t="shared" ref="M140:M203" si="36">K140+L140</f>
        <v>#REF!</v>
      </c>
      <c r="N140" s="4" t="e">
        <f t="shared" si="31"/>
        <v>#REF!</v>
      </c>
      <c r="O140" s="4" t="e">
        <f t="shared" si="32"/>
        <v>#REF!</v>
      </c>
      <c r="P140" s="9" t="e">
        <f t="shared" ref="P140:P203" si="37">IF(J140&lt;=$H$6,N140,-PMT((1+$H$3)^($H$5/($H$5*12))-1,(($H$5*12)-J139),M140,,))</f>
        <v>#REF!</v>
      </c>
      <c r="Q140" s="4" t="e">
        <f t="shared" ref="Q140:Q203" si="38">M140-O140</f>
        <v>#REF!</v>
      </c>
    </row>
    <row r="141" spans="1:17" x14ac:dyDescent="0.25">
      <c r="A141">
        <v>131</v>
      </c>
      <c r="B141" s="4">
        <f t="shared" ref="B141:B204" si="39">H140</f>
        <v>75.166666666666302</v>
      </c>
      <c r="C141" s="4">
        <f t="shared" si="28"/>
        <v>0</v>
      </c>
      <c r="D141" s="4">
        <f t="shared" si="33"/>
        <v>75.166666666666302</v>
      </c>
      <c r="E141" s="4" t="e">
        <f t="shared" si="34"/>
        <v>#REF!</v>
      </c>
      <c r="F141" s="4">
        <f t="shared" ref="F141:F204" si="40">IF(A141&lt;=$H$6,0,100/(($H$5*12)-A140)/100*D141)</f>
        <v>0.68333333333333002</v>
      </c>
      <c r="G141" s="4" t="e">
        <f t="shared" si="29"/>
        <v>#REF!</v>
      </c>
      <c r="H141" s="4">
        <f t="shared" si="35"/>
        <v>74.483333333332979</v>
      </c>
      <c r="J141">
        <v>131</v>
      </c>
      <c r="K141" s="4" t="e">
        <f t="shared" ref="K141:K204" si="41">Q140</f>
        <v>#REF!</v>
      </c>
      <c r="L141" s="4" t="e">
        <f t="shared" si="30"/>
        <v>#REF!</v>
      </c>
      <c r="M141" s="4" t="e">
        <f t="shared" si="36"/>
        <v>#REF!</v>
      </c>
      <c r="N141" s="4" t="e">
        <f t="shared" si="31"/>
        <v>#REF!</v>
      </c>
      <c r="O141" s="4" t="e">
        <f t="shared" si="32"/>
        <v>#REF!</v>
      </c>
      <c r="P141" s="9" t="e">
        <f t="shared" si="37"/>
        <v>#REF!</v>
      </c>
      <c r="Q141" s="4" t="e">
        <f t="shared" si="38"/>
        <v>#REF!</v>
      </c>
    </row>
    <row r="142" spans="1:17" x14ac:dyDescent="0.25">
      <c r="A142">
        <v>132</v>
      </c>
      <c r="B142" s="4">
        <f t="shared" si="39"/>
        <v>74.483333333332979</v>
      </c>
      <c r="C142" s="4">
        <f t="shared" si="28"/>
        <v>0</v>
      </c>
      <c r="D142" s="4">
        <f t="shared" si="33"/>
        <v>74.483333333332979</v>
      </c>
      <c r="E142" s="4" t="e">
        <f t="shared" si="34"/>
        <v>#REF!</v>
      </c>
      <c r="F142" s="4">
        <f t="shared" si="40"/>
        <v>0.68333333333333013</v>
      </c>
      <c r="G142" s="4" t="e">
        <f t="shared" si="29"/>
        <v>#REF!</v>
      </c>
      <c r="H142" s="4">
        <f t="shared" si="35"/>
        <v>73.799999999999642</v>
      </c>
      <c r="J142">
        <v>132</v>
      </c>
      <c r="K142" s="4" t="e">
        <f t="shared" si="41"/>
        <v>#REF!</v>
      </c>
      <c r="L142" s="4" t="e">
        <f t="shared" si="30"/>
        <v>#REF!</v>
      </c>
      <c r="M142" s="4" t="e">
        <f t="shared" si="36"/>
        <v>#REF!</v>
      </c>
      <c r="N142" s="4" t="e">
        <f t="shared" si="31"/>
        <v>#REF!</v>
      </c>
      <c r="O142" s="4" t="e">
        <f t="shared" si="32"/>
        <v>#REF!</v>
      </c>
      <c r="P142" s="9" t="e">
        <f t="shared" si="37"/>
        <v>#REF!</v>
      </c>
      <c r="Q142" s="4" t="e">
        <f t="shared" si="38"/>
        <v>#REF!</v>
      </c>
    </row>
    <row r="143" spans="1:17" x14ac:dyDescent="0.25">
      <c r="A143">
        <v>133</v>
      </c>
      <c r="B143" s="4">
        <f t="shared" si="39"/>
        <v>73.799999999999642</v>
      </c>
      <c r="C143" s="4">
        <f t="shared" si="28"/>
        <v>0</v>
      </c>
      <c r="D143" s="4">
        <f t="shared" si="33"/>
        <v>73.799999999999642</v>
      </c>
      <c r="E143" s="4" t="e">
        <f t="shared" si="34"/>
        <v>#REF!</v>
      </c>
      <c r="F143" s="4">
        <f t="shared" si="40"/>
        <v>0.68333333333333002</v>
      </c>
      <c r="G143" s="4" t="e">
        <f t="shared" si="29"/>
        <v>#REF!</v>
      </c>
      <c r="H143" s="4">
        <f t="shared" si="35"/>
        <v>73.116666666666305</v>
      </c>
      <c r="J143">
        <v>133</v>
      </c>
      <c r="K143" s="4" t="e">
        <f t="shared" si="41"/>
        <v>#REF!</v>
      </c>
      <c r="L143" s="4" t="e">
        <f t="shared" si="30"/>
        <v>#REF!</v>
      </c>
      <c r="M143" s="4" t="e">
        <f t="shared" si="36"/>
        <v>#REF!</v>
      </c>
      <c r="N143" s="4" t="e">
        <f t="shared" si="31"/>
        <v>#REF!</v>
      </c>
      <c r="O143" s="4" t="e">
        <f t="shared" si="32"/>
        <v>#REF!</v>
      </c>
      <c r="P143" s="9" t="e">
        <f t="shared" si="37"/>
        <v>#REF!</v>
      </c>
      <c r="Q143" s="4" t="e">
        <f t="shared" si="38"/>
        <v>#REF!</v>
      </c>
    </row>
    <row r="144" spans="1:17" x14ac:dyDescent="0.25">
      <c r="A144">
        <v>134</v>
      </c>
      <c r="B144" s="4">
        <f t="shared" si="39"/>
        <v>73.116666666666305</v>
      </c>
      <c r="C144" s="4">
        <f t="shared" si="28"/>
        <v>0</v>
      </c>
      <c r="D144" s="4">
        <f t="shared" si="33"/>
        <v>73.116666666666305</v>
      </c>
      <c r="E144" s="4" t="e">
        <f t="shared" si="34"/>
        <v>#REF!</v>
      </c>
      <c r="F144" s="4">
        <f t="shared" si="40"/>
        <v>0.68333333333332991</v>
      </c>
      <c r="G144" s="4" t="e">
        <f t="shared" si="29"/>
        <v>#REF!</v>
      </c>
      <c r="H144" s="4">
        <f t="shared" si="35"/>
        <v>72.433333333332982</v>
      </c>
      <c r="J144">
        <v>134</v>
      </c>
      <c r="K144" s="4" t="e">
        <f t="shared" si="41"/>
        <v>#REF!</v>
      </c>
      <c r="L144" s="4" t="e">
        <f t="shared" si="30"/>
        <v>#REF!</v>
      </c>
      <c r="M144" s="4" t="e">
        <f t="shared" si="36"/>
        <v>#REF!</v>
      </c>
      <c r="N144" s="4" t="e">
        <f t="shared" si="31"/>
        <v>#REF!</v>
      </c>
      <c r="O144" s="4" t="e">
        <f t="shared" si="32"/>
        <v>#REF!</v>
      </c>
      <c r="P144" s="9" t="e">
        <f t="shared" si="37"/>
        <v>#REF!</v>
      </c>
      <c r="Q144" s="4" t="e">
        <f t="shared" si="38"/>
        <v>#REF!</v>
      </c>
    </row>
    <row r="145" spans="1:17" x14ac:dyDescent="0.25">
      <c r="A145">
        <v>135</v>
      </c>
      <c r="B145" s="4">
        <f t="shared" si="39"/>
        <v>72.433333333332982</v>
      </c>
      <c r="C145" s="4">
        <f t="shared" si="28"/>
        <v>0</v>
      </c>
      <c r="D145" s="4">
        <f t="shared" si="33"/>
        <v>72.433333333332982</v>
      </c>
      <c r="E145" s="4" t="e">
        <f t="shared" si="34"/>
        <v>#REF!</v>
      </c>
      <c r="F145" s="4">
        <f t="shared" si="40"/>
        <v>0.68333333333333002</v>
      </c>
      <c r="G145" s="4" t="e">
        <f t="shared" si="29"/>
        <v>#REF!</v>
      </c>
      <c r="H145" s="4">
        <f t="shared" si="35"/>
        <v>71.749999999999659</v>
      </c>
      <c r="J145">
        <v>135</v>
      </c>
      <c r="K145" s="4" t="e">
        <f t="shared" si="41"/>
        <v>#REF!</v>
      </c>
      <c r="L145" s="4" t="e">
        <f t="shared" si="30"/>
        <v>#REF!</v>
      </c>
      <c r="M145" s="4" t="e">
        <f t="shared" si="36"/>
        <v>#REF!</v>
      </c>
      <c r="N145" s="4" t="e">
        <f t="shared" si="31"/>
        <v>#REF!</v>
      </c>
      <c r="O145" s="4" t="e">
        <f t="shared" si="32"/>
        <v>#REF!</v>
      </c>
      <c r="P145" s="9" t="e">
        <f t="shared" si="37"/>
        <v>#REF!</v>
      </c>
      <c r="Q145" s="4" t="e">
        <f t="shared" si="38"/>
        <v>#REF!</v>
      </c>
    </row>
    <row r="146" spans="1:17" x14ac:dyDescent="0.25">
      <c r="A146">
        <v>136</v>
      </c>
      <c r="B146" s="4">
        <f t="shared" si="39"/>
        <v>71.749999999999659</v>
      </c>
      <c r="C146" s="4">
        <f t="shared" si="28"/>
        <v>0</v>
      </c>
      <c r="D146" s="4">
        <f t="shared" si="33"/>
        <v>71.749999999999659</v>
      </c>
      <c r="E146" s="4" t="e">
        <f t="shared" si="34"/>
        <v>#REF!</v>
      </c>
      <c r="F146" s="4">
        <f t="shared" si="40"/>
        <v>0.68333333333333002</v>
      </c>
      <c r="G146" s="4" t="e">
        <f t="shared" si="29"/>
        <v>#REF!</v>
      </c>
      <c r="H146" s="4">
        <f t="shared" si="35"/>
        <v>71.066666666666322</v>
      </c>
      <c r="J146">
        <v>136</v>
      </c>
      <c r="K146" s="4" t="e">
        <f t="shared" si="41"/>
        <v>#REF!</v>
      </c>
      <c r="L146" s="4" t="e">
        <f t="shared" si="30"/>
        <v>#REF!</v>
      </c>
      <c r="M146" s="4" t="e">
        <f t="shared" si="36"/>
        <v>#REF!</v>
      </c>
      <c r="N146" s="4" t="e">
        <f t="shared" si="31"/>
        <v>#REF!</v>
      </c>
      <c r="O146" s="4" t="e">
        <f t="shared" si="32"/>
        <v>#REF!</v>
      </c>
      <c r="P146" s="9" t="e">
        <f t="shared" si="37"/>
        <v>#REF!</v>
      </c>
      <c r="Q146" s="4" t="e">
        <f t="shared" si="38"/>
        <v>#REF!</v>
      </c>
    </row>
    <row r="147" spans="1:17" x14ac:dyDescent="0.25">
      <c r="A147">
        <v>137</v>
      </c>
      <c r="B147" s="4">
        <f t="shared" si="39"/>
        <v>71.066666666666322</v>
      </c>
      <c r="C147" s="4">
        <f t="shared" si="28"/>
        <v>0</v>
      </c>
      <c r="D147" s="4">
        <f t="shared" si="33"/>
        <v>71.066666666666322</v>
      </c>
      <c r="E147" s="4" t="e">
        <f t="shared" si="34"/>
        <v>#REF!</v>
      </c>
      <c r="F147" s="4">
        <f t="shared" si="40"/>
        <v>0.68333333333333002</v>
      </c>
      <c r="G147" s="4" t="e">
        <f t="shared" si="29"/>
        <v>#REF!</v>
      </c>
      <c r="H147" s="4">
        <f t="shared" si="35"/>
        <v>70.383333333332985</v>
      </c>
      <c r="J147">
        <v>137</v>
      </c>
      <c r="K147" s="4" t="e">
        <f t="shared" si="41"/>
        <v>#REF!</v>
      </c>
      <c r="L147" s="4" t="e">
        <f t="shared" si="30"/>
        <v>#REF!</v>
      </c>
      <c r="M147" s="4" t="e">
        <f t="shared" si="36"/>
        <v>#REF!</v>
      </c>
      <c r="N147" s="4" t="e">
        <f t="shared" si="31"/>
        <v>#REF!</v>
      </c>
      <c r="O147" s="4" t="e">
        <f t="shared" si="32"/>
        <v>#REF!</v>
      </c>
      <c r="P147" s="9" t="e">
        <f t="shared" si="37"/>
        <v>#REF!</v>
      </c>
      <c r="Q147" s="4" t="e">
        <f t="shared" si="38"/>
        <v>#REF!</v>
      </c>
    </row>
    <row r="148" spans="1:17" x14ac:dyDescent="0.25">
      <c r="A148">
        <v>138</v>
      </c>
      <c r="B148" s="4">
        <f t="shared" si="39"/>
        <v>70.383333333332985</v>
      </c>
      <c r="C148" s="4">
        <f t="shared" si="28"/>
        <v>0</v>
      </c>
      <c r="D148" s="4">
        <f t="shared" si="33"/>
        <v>70.383333333332985</v>
      </c>
      <c r="E148" s="4" t="e">
        <f t="shared" si="34"/>
        <v>#REF!</v>
      </c>
      <c r="F148" s="4">
        <f t="shared" si="40"/>
        <v>0.68333333333333002</v>
      </c>
      <c r="G148" s="4" t="e">
        <f t="shared" si="29"/>
        <v>#REF!</v>
      </c>
      <c r="H148" s="4">
        <f t="shared" si="35"/>
        <v>69.699999999999648</v>
      </c>
      <c r="J148">
        <v>138</v>
      </c>
      <c r="K148" s="4" t="e">
        <f t="shared" si="41"/>
        <v>#REF!</v>
      </c>
      <c r="L148" s="4" t="e">
        <f t="shared" si="30"/>
        <v>#REF!</v>
      </c>
      <c r="M148" s="4" t="e">
        <f t="shared" si="36"/>
        <v>#REF!</v>
      </c>
      <c r="N148" s="4" t="e">
        <f t="shared" si="31"/>
        <v>#REF!</v>
      </c>
      <c r="O148" s="4" t="e">
        <f t="shared" si="32"/>
        <v>#REF!</v>
      </c>
      <c r="P148" s="9" t="e">
        <f t="shared" si="37"/>
        <v>#REF!</v>
      </c>
      <c r="Q148" s="4" t="e">
        <f t="shared" si="38"/>
        <v>#REF!</v>
      </c>
    </row>
    <row r="149" spans="1:17" x14ac:dyDescent="0.25">
      <c r="A149">
        <v>139</v>
      </c>
      <c r="B149" s="4">
        <f t="shared" si="39"/>
        <v>69.699999999999648</v>
      </c>
      <c r="C149" s="4">
        <f t="shared" si="28"/>
        <v>0</v>
      </c>
      <c r="D149" s="4">
        <f t="shared" si="33"/>
        <v>69.699999999999648</v>
      </c>
      <c r="E149" s="4" t="e">
        <f t="shared" si="34"/>
        <v>#REF!</v>
      </c>
      <c r="F149" s="4">
        <f t="shared" si="40"/>
        <v>0.68333333333332991</v>
      </c>
      <c r="G149" s="4" t="e">
        <f t="shared" si="29"/>
        <v>#REF!</v>
      </c>
      <c r="H149" s="4">
        <f t="shared" si="35"/>
        <v>69.016666666666325</v>
      </c>
      <c r="J149">
        <v>139</v>
      </c>
      <c r="K149" s="4" t="e">
        <f t="shared" si="41"/>
        <v>#REF!</v>
      </c>
      <c r="L149" s="4" t="e">
        <f t="shared" si="30"/>
        <v>#REF!</v>
      </c>
      <c r="M149" s="4" t="e">
        <f t="shared" si="36"/>
        <v>#REF!</v>
      </c>
      <c r="N149" s="4" t="e">
        <f t="shared" si="31"/>
        <v>#REF!</v>
      </c>
      <c r="O149" s="4" t="e">
        <f t="shared" si="32"/>
        <v>#REF!</v>
      </c>
      <c r="P149" s="9" t="e">
        <f t="shared" si="37"/>
        <v>#REF!</v>
      </c>
      <c r="Q149" s="4" t="e">
        <f t="shared" si="38"/>
        <v>#REF!</v>
      </c>
    </row>
    <row r="150" spans="1:17" x14ac:dyDescent="0.25">
      <c r="A150">
        <v>140</v>
      </c>
      <c r="B150" s="4">
        <f t="shared" si="39"/>
        <v>69.016666666666325</v>
      </c>
      <c r="C150" s="4">
        <f t="shared" si="28"/>
        <v>0</v>
      </c>
      <c r="D150" s="4">
        <f t="shared" si="33"/>
        <v>69.016666666666325</v>
      </c>
      <c r="E150" s="4" t="e">
        <f t="shared" si="34"/>
        <v>#REF!</v>
      </c>
      <c r="F150" s="4">
        <f t="shared" si="40"/>
        <v>0.68333333333332991</v>
      </c>
      <c r="G150" s="4" t="e">
        <f t="shared" si="29"/>
        <v>#REF!</v>
      </c>
      <c r="H150" s="4">
        <f t="shared" si="35"/>
        <v>68.333333333333002</v>
      </c>
      <c r="J150">
        <v>140</v>
      </c>
      <c r="K150" s="4" t="e">
        <f t="shared" si="41"/>
        <v>#REF!</v>
      </c>
      <c r="L150" s="4" t="e">
        <f t="shared" si="30"/>
        <v>#REF!</v>
      </c>
      <c r="M150" s="4" t="e">
        <f t="shared" si="36"/>
        <v>#REF!</v>
      </c>
      <c r="N150" s="4" t="e">
        <f t="shared" si="31"/>
        <v>#REF!</v>
      </c>
      <c r="O150" s="4" t="e">
        <f t="shared" si="32"/>
        <v>#REF!</v>
      </c>
      <c r="P150" s="9" t="e">
        <f t="shared" si="37"/>
        <v>#REF!</v>
      </c>
      <c r="Q150" s="4" t="e">
        <f t="shared" si="38"/>
        <v>#REF!</v>
      </c>
    </row>
    <row r="151" spans="1:17" x14ac:dyDescent="0.25">
      <c r="A151">
        <v>141</v>
      </c>
      <c r="B151" s="4">
        <f t="shared" si="39"/>
        <v>68.333333333333002</v>
      </c>
      <c r="C151" s="4">
        <f t="shared" si="28"/>
        <v>0</v>
      </c>
      <c r="D151" s="4">
        <f t="shared" si="33"/>
        <v>68.333333333333002</v>
      </c>
      <c r="E151" s="4" t="e">
        <f t="shared" si="34"/>
        <v>#REF!</v>
      </c>
      <c r="F151" s="4">
        <f t="shared" si="40"/>
        <v>0.68333333333333002</v>
      </c>
      <c r="G151" s="4" t="e">
        <f t="shared" si="29"/>
        <v>#REF!</v>
      </c>
      <c r="H151" s="4">
        <f t="shared" si="35"/>
        <v>67.649999999999665</v>
      </c>
      <c r="J151">
        <v>141</v>
      </c>
      <c r="K151" s="4" t="e">
        <f t="shared" si="41"/>
        <v>#REF!</v>
      </c>
      <c r="L151" s="4" t="e">
        <f t="shared" si="30"/>
        <v>#REF!</v>
      </c>
      <c r="M151" s="4" t="e">
        <f t="shared" si="36"/>
        <v>#REF!</v>
      </c>
      <c r="N151" s="4" t="e">
        <f t="shared" si="31"/>
        <v>#REF!</v>
      </c>
      <c r="O151" s="4" t="e">
        <f t="shared" si="32"/>
        <v>#REF!</v>
      </c>
      <c r="P151" s="9" t="e">
        <f t="shared" si="37"/>
        <v>#REF!</v>
      </c>
      <c r="Q151" s="4" t="e">
        <f t="shared" si="38"/>
        <v>#REF!</v>
      </c>
    </row>
    <row r="152" spans="1:17" x14ac:dyDescent="0.25">
      <c r="A152">
        <v>142</v>
      </c>
      <c r="B152" s="4">
        <f t="shared" si="39"/>
        <v>67.649999999999665</v>
      </c>
      <c r="C152" s="4">
        <f t="shared" si="28"/>
        <v>0</v>
      </c>
      <c r="D152" s="4">
        <f t="shared" si="33"/>
        <v>67.649999999999665</v>
      </c>
      <c r="E152" s="4" t="e">
        <f t="shared" si="34"/>
        <v>#REF!</v>
      </c>
      <c r="F152" s="4">
        <f t="shared" si="40"/>
        <v>0.68333333333333002</v>
      </c>
      <c r="G152" s="4" t="e">
        <f t="shared" si="29"/>
        <v>#REF!</v>
      </c>
      <c r="H152" s="4">
        <f t="shared" si="35"/>
        <v>66.966666666666328</v>
      </c>
      <c r="J152">
        <v>142</v>
      </c>
      <c r="K152" s="4" t="e">
        <f t="shared" si="41"/>
        <v>#REF!</v>
      </c>
      <c r="L152" s="4" t="e">
        <f t="shared" si="30"/>
        <v>#REF!</v>
      </c>
      <c r="M152" s="4" t="e">
        <f t="shared" si="36"/>
        <v>#REF!</v>
      </c>
      <c r="N152" s="4" t="e">
        <f t="shared" si="31"/>
        <v>#REF!</v>
      </c>
      <c r="O152" s="4" t="e">
        <f t="shared" si="32"/>
        <v>#REF!</v>
      </c>
      <c r="P152" s="9" t="e">
        <f t="shared" si="37"/>
        <v>#REF!</v>
      </c>
      <c r="Q152" s="4" t="e">
        <f t="shared" si="38"/>
        <v>#REF!</v>
      </c>
    </row>
    <row r="153" spans="1:17" x14ac:dyDescent="0.25">
      <c r="A153">
        <v>143</v>
      </c>
      <c r="B153" s="4">
        <f t="shared" si="39"/>
        <v>66.966666666666328</v>
      </c>
      <c r="C153" s="4">
        <f t="shared" si="28"/>
        <v>0</v>
      </c>
      <c r="D153" s="4">
        <f t="shared" si="33"/>
        <v>66.966666666666328</v>
      </c>
      <c r="E153" s="4" t="e">
        <f t="shared" si="34"/>
        <v>#REF!</v>
      </c>
      <c r="F153" s="4">
        <f t="shared" si="40"/>
        <v>0.68333333333332991</v>
      </c>
      <c r="G153" s="4" t="e">
        <f t="shared" si="29"/>
        <v>#REF!</v>
      </c>
      <c r="H153" s="4">
        <f t="shared" si="35"/>
        <v>66.283333333333005</v>
      </c>
      <c r="J153">
        <v>143</v>
      </c>
      <c r="K153" s="4" t="e">
        <f t="shared" si="41"/>
        <v>#REF!</v>
      </c>
      <c r="L153" s="4" t="e">
        <f t="shared" si="30"/>
        <v>#REF!</v>
      </c>
      <c r="M153" s="4" t="e">
        <f t="shared" si="36"/>
        <v>#REF!</v>
      </c>
      <c r="N153" s="4" t="e">
        <f t="shared" si="31"/>
        <v>#REF!</v>
      </c>
      <c r="O153" s="4" t="e">
        <f t="shared" si="32"/>
        <v>#REF!</v>
      </c>
      <c r="P153" s="9" t="e">
        <f t="shared" si="37"/>
        <v>#REF!</v>
      </c>
      <c r="Q153" s="4" t="e">
        <f t="shared" si="38"/>
        <v>#REF!</v>
      </c>
    </row>
    <row r="154" spans="1:17" x14ac:dyDescent="0.25">
      <c r="A154">
        <v>144</v>
      </c>
      <c r="B154" s="4">
        <f t="shared" si="39"/>
        <v>66.283333333333005</v>
      </c>
      <c r="C154" s="4">
        <f t="shared" si="28"/>
        <v>0</v>
      </c>
      <c r="D154" s="4">
        <f t="shared" si="33"/>
        <v>66.283333333333005</v>
      </c>
      <c r="E154" s="4" t="e">
        <f t="shared" si="34"/>
        <v>#REF!</v>
      </c>
      <c r="F154" s="4">
        <f t="shared" si="40"/>
        <v>0.6833333333333298</v>
      </c>
      <c r="G154" s="4" t="e">
        <f t="shared" si="29"/>
        <v>#REF!</v>
      </c>
      <c r="H154" s="4">
        <f t="shared" si="35"/>
        <v>65.599999999999682</v>
      </c>
      <c r="J154">
        <v>144</v>
      </c>
      <c r="K154" s="4" t="e">
        <f t="shared" si="41"/>
        <v>#REF!</v>
      </c>
      <c r="L154" s="4" t="e">
        <f t="shared" si="30"/>
        <v>#REF!</v>
      </c>
      <c r="M154" s="4" t="e">
        <f t="shared" si="36"/>
        <v>#REF!</v>
      </c>
      <c r="N154" s="4" t="e">
        <f t="shared" si="31"/>
        <v>#REF!</v>
      </c>
      <c r="O154" s="4" t="e">
        <f t="shared" si="32"/>
        <v>#REF!</v>
      </c>
      <c r="P154" s="9" t="e">
        <f t="shared" si="37"/>
        <v>#REF!</v>
      </c>
      <c r="Q154" s="4" t="e">
        <f t="shared" si="38"/>
        <v>#REF!</v>
      </c>
    </row>
    <row r="155" spans="1:17" x14ac:dyDescent="0.25">
      <c r="A155">
        <v>145</v>
      </c>
      <c r="B155" s="4">
        <f t="shared" si="39"/>
        <v>65.599999999999682</v>
      </c>
      <c r="C155" s="4">
        <f t="shared" si="28"/>
        <v>0</v>
      </c>
      <c r="D155" s="4">
        <f t="shared" si="33"/>
        <v>65.599999999999682</v>
      </c>
      <c r="E155" s="4" t="e">
        <f t="shared" si="34"/>
        <v>#REF!</v>
      </c>
      <c r="F155" s="4">
        <f t="shared" si="40"/>
        <v>0.68333333333333013</v>
      </c>
      <c r="G155" s="4" t="e">
        <f t="shared" si="29"/>
        <v>#REF!</v>
      </c>
      <c r="H155" s="4">
        <f t="shared" si="35"/>
        <v>64.916666666666345</v>
      </c>
      <c r="J155">
        <v>145</v>
      </c>
      <c r="K155" s="4" t="e">
        <f t="shared" si="41"/>
        <v>#REF!</v>
      </c>
      <c r="L155" s="4" t="e">
        <f t="shared" si="30"/>
        <v>#REF!</v>
      </c>
      <c r="M155" s="4" t="e">
        <f t="shared" si="36"/>
        <v>#REF!</v>
      </c>
      <c r="N155" s="4" t="e">
        <f t="shared" si="31"/>
        <v>#REF!</v>
      </c>
      <c r="O155" s="4" t="e">
        <f t="shared" si="32"/>
        <v>#REF!</v>
      </c>
      <c r="P155" s="9" t="e">
        <f t="shared" si="37"/>
        <v>#REF!</v>
      </c>
      <c r="Q155" s="4" t="e">
        <f t="shared" si="38"/>
        <v>#REF!</v>
      </c>
    </row>
    <row r="156" spans="1:17" x14ac:dyDescent="0.25">
      <c r="A156">
        <v>146</v>
      </c>
      <c r="B156" s="4">
        <f t="shared" si="39"/>
        <v>64.916666666666345</v>
      </c>
      <c r="C156" s="4">
        <f t="shared" si="28"/>
        <v>0</v>
      </c>
      <c r="D156" s="4">
        <f t="shared" si="33"/>
        <v>64.916666666666345</v>
      </c>
      <c r="E156" s="4" t="e">
        <f t="shared" si="34"/>
        <v>#REF!</v>
      </c>
      <c r="F156" s="4">
        <f t="shared" si="40"/>
        <v>0.68333333333332991</v>
      </c>
      <c r="G156" s="4" t="e">
        <f t="shared" si="29"/>
        <v>#REF!</v>
      </c>
      <c r="H156" s="4">
        <f t="shared" si="35"/>
        <v>64.233333333333022</v>
      </c>
      <c r="J156">
        <v>146</v>
      </c>
      <c r="K156" s="4" t="e">
        <f t="shared" si="41"/>
        <v>#REF!</v>
      </c>
      <c r="L156" s="4" t="e">
        <f t="shared" si="30"/>
        <v>#REF!</v>
      </c>
      <c r="M156" s="4" t="e">
        <f t="shared" si="36"/>
        <v>#REF!</v>
      </c>
      <c r="N156" s="4" t="e">
        <f t="shared" si="31"/>
        <v>#REF!</v>
      </c>
      <c r="O156" s="4" t="e">
        <f t="shared" si="32"/>
        <v>#REF!</v>
      </c>
      <c r="P156" s="9" t="e">
        <f t="shared" si="37"/>
        <v>#REF!</v>
      </c>
      <c r="Q156" s="4" t="e">
        <f t="shared" si="38"/>
        <v>#REF!</v>
      </c>
    </row>
    <row r="157" spans="1:17" x14ac:dyDescent="0.25">
      <c r="A157">
        <v>147</v>
      </c>
      <c r="B157" s="4">
        <f t="shared" si="39"/>
        <v>64.233333333333022</v>
      </c>
      <c r="C157" s="4">
        <f t="shared" si="28"/>
        <v>0</v>
      </c>
      <c r="D157" s="4">
        <f t="shared" si="33"/>
        <v>64.233333333333022</v>
      </c>
      <c r="E157" s="4" t="e">
        <f t="shared" si="34"/>
        <v>#REF!</v>
      </c>
      <c r="F157" s="4">
        <f t="shared" si="40"/>
        <v>0.68333333333333002</v>
      </c>
      <c r="G157" s="4" t="e">
        <f t="shared" si="29"/>
        <v>#REF!</v>
      </c>
      <c r="H157" s="4">
        <f t="shared" si="35"/>
        <v>63.549999999999692</v>
      </c>
      <c r="J157">
        <v>147</v>
      </c>
      <c r="K157" s="4" t="e">
        <f t="shared" si="41"/>
        <v>#REF!</v>
      </c>
      <c r="L157" s="4" t="e">
        <f t="shared" si="30"/>
        <v>#REF!</v>
      </c>
      <c r="M157" s="4" t="e">
        <f t="shared" si="36"/>
        <v>#REF!</v>
      </c>
      <c r="N157" s="4" t="e">
        <f t="shared" si="31"/>
        <v>#REF!</v>
      </c>
      <c r="O157" s="4" t="e">
        <f t="shared" si="32"/>
        <v>#REF!</v>
      </c>
      <c r="P157" s="9" t="e">
        <f t="shared" si="37"/>
        <v>#REF!</v>
      </c>
      <c r="Q157" s="4" t="e">
        <f t="shared" si="38"/>
        <v>#REF!</v>
      </c>
    </row>
    <row r="158" spans="1:17" x14ac:dyDescent="0.25">
      <c r="A158">
        <v>148</v>
      </c>
      <c r="B158" s="4">
        <f t="shared" si="39"/>
        <v>63.549999999999692</v>
      </c>
      <c r="C158" s="4">
        <f t="shared" si="28"/>
        <v>0</v>
      </c>
      <c r="D158" s="4">
        <f t="shared" si="33"/>
        <v>63.549999999999692</v>
      </c>
      <c r="E158" s="4" t="e">
        <f t="shared" si="34"/>
        <v>#REF!</v>
      </c>
      <c r="F158" s="4">
        <f t="shared" si="40"/>
        <v>0.68333333333332991</v>
      </c>
      <c r="G158" s="4" t="e">
        <f t="shared" si="29"/>
        <v>#REF!</v>
      </c>
      <c r="H158" s="4">
        <f t="shared" si="35"/>
        <v>62.866666666666362</v>
      </c>
      <c r="J158">
        <v>148</v>
      </c>
      <c r="K158" s="4" t="e">
        <f t="shared" si="41"/>
        <v>#REF!</v>
      </c>
      <c r="L158" s="4" t="e">
        <f t="shared" si="30"/>
        <v>#REF!</v>
      </c>
      <c r="M158" s="4" t="e">
        <f t="shared" si="36"/>
        <v>#REF!</v>
      </c>
      <c r="N158" s="4" t="e">
        <f t="shared" si="31"/>
        <v>#REF!</v>
      </c>
      <c r="O158" s="4" t="e">
        <f t="shared" si="32"/>
        <v>#REF!</v>
      </c>
      <c r="P158" s="9" t="e">
        <f t="shared" si="37"/>
        <v>#REF!</v>
      </c>
      <c r="Q158" s="4" t="e">
        <f t="shared" si="38"/>
        <v>#REF!</v>
      </c>
    </row>
    <row r="159" spans="1:17" x14ac:dyDescent="0.25">
      <c r="A159">
        <v>149</v>
      </c>
      <c r="B159" s="4">
        <f t="shared" si="39"/>
        <v>62.866666666666362</v>
      </c>
      <c r="C159" s="4">
        <f t="shared" si="28"/>
        <v>0</v>
      </c>
      <c r="D159" s="4">
        <f t="shared" si="33"/>
        <v>62.866666666666362</v>
      </c>
      <c r="E159" s="4" t="e">
        <f t="shared" si="34"/>
        <v>#REF!</v>
      </c>
      <c r="F159" s="4">
        <f t="shared" si="40"/>
        <v>0.68333333333333002</v>
      </c>
      <c r="G159" s="4" t="e">
        <f t="shared" si="29"/>
        <v>#REF!</v>
      </c>
      <c r="H159" s="4">
        <f t="shared" si="35"/>
        <v>62.183333333333032</v>
      </c>
      <c r="J159">
        <v>149</v>
      </c>
      <c r="K159" s="4" t="e">
        <f t="shared" si="41"/>
        <v>#REF!</v>
      </c>
      <c r="L159" s="4" t="e">
        <f t="shared" si="30"/>
        <v>#REF!</v>
      </c>
      <c r="M159" s="4" t="e">
        <f t="shared" si="36"/>
        <v>#REF!</v>
      </c>
      <c r="N159" s="4" t="e">
        <f t="shared" si="31"/>
        <v>#REF!</v>
      </c>
      <c r="O159" s="4" t="e">
        <f t="shared" si="32"/>
        <v>#REF!</v>
      </c>
      <c r="P159" s="9" t="e">
        <f t="shared" si="37"/>
        <v>#REF!</v>
      </c>
      <c r="Q159" s="4" t="e">
        <f t="shared" si="38"/>
        <v>#REF!</v>
      </c>
    </row>
    <row r="160" spans="1:17" x14ac:dyDescent="0.25">
      <c r="A160">
        <v>150</v>
      </c>
      <c r="B160" s="4">
        <f t="shared" si="39"/>
        <v>62.183333333333032</v>
      </c>
      <c r="C160" s="4">
        <f t="shared" si="28"/>
        <v>0</v>
      </c>
      <c r="D160" s="4">
        <f t="shared" si="33"/>
        <v>62.183333333333032</v>
      </c>
      <c r="E160" s="4" t="e">
        <f t="shared" si="34"/>
        <v>#REF!</v>
      </c>
      <c r="F160" s="4">
        <f t="shared" si="40"/>
        <v>0.68333333333333002</v>
      </c>
      <c r="G160" s="4" t="e">
        <f t="shared" si="29"/>
        <v>#REF!</v>
      </c>
      <c r="H160" s="4">
        <f t="shared" si="35"/>
        <v>61.499999999999702</v>
      </c>
      <c r="J160">
        <v>150</v>
      </c>
      <c r="K160" s="4" t="e">
        <f t="shared" si="41"/>
        <v>#REF!</v>
      </c>
      <c r="L160" s="4" t="e">
        <f t="shared" si="30"/>
        <v>#REF!</v>
      </c>
      <c r="M160" s="4" t="e">
        <f t="shared" si="36"/>
        <v>#REF!</v>
      </c>
      <c r="N160" s="4" t="e">
        <f t="shared" si="31"/>
        <v>#REF!</v>
      </c>
      <c r="O160" s="4" t="e">
        <f t="shared" si="32"/>
        <v>#REF!</v>
      </c>
      <c r="P160" s="9" t="e">
        <f t="shared" si="37"/>
        <v>#REF!</v>
      </c>
      <c r="Q160" s="4" t="e">
        <f t="shared" si="38"/>
        <v>#REF!</v>
      </c>
    </row>
    <row r="161" spans="1:17" x14ac:dyDescent="0.25">
      <c r="A161">
        <v>151</v>
      </c>
      <c r="B161" s="4">
        <f t="shared" si="39"/>
        <v>61.499999999999702</v>
      </c>
      <c r="C161" s="4">
        <f t="shared" si="28"/>
        <v>0</v>
      </c>
      <c r="D161" s="4">
        <f t="shared" si="33"/>
        <v>61.499999999999702</v>
      </c>
      <c r="E161" s="4" t="e">
        <f t="shared" si="34"/>
        <v>#REF!</v>
      </c>
      <c r="F161" s="4">
        <f t="shared" si="40"/>
        <v>0.68333333333333002</v>
      </c>
      <c r="G161" s="4" t="e">
        <f t="shared" si="29"/>
        <v>#REF!</v>
      </c>
      <c r="H161" s="4">
        <f t="shared" si="35"/>
        <v>60.816666666666372</v>
      </c>
      <c r="J161">
        <v>151</v>
      </c>
      <c r="K161" s="4" t="e">
        <f t="shared" si="41"/>
        <v>#REF!</v>
      </c>
      <c r="L161" s="4" t="e">
        <f t="shared" si="30"/>
        <v>#REF!</v>
      </c>
      <c r="M161" s="4" t="e">
        <f t="shared" si="36"/>
        <v>#REF!</v>
      </c>
      <c r="N161" s="4" t="e">
        <f t="shared" si="31"/>
        <v>#REF!</v>
      </c>
      <c r="O161" s="4" t="e">
        <f t="shared" si="32"/>
        <v>#REF!</v>
      </c>
      <c r="P161" s="9" t="e">
        <f t="shared" si="37"/>
        <v>#REF!</v>
      </c>
      <c r="Q161" s="4" t="e">
        <f t="shared" si="38"/>
        <v>#REF!</v>
      </c>
    </row>
    <row r="162" spans="1:17" x14ac:dyDescent="0.25">
      <c r="A162">
        <v>152</v>
      </c>
      <c r="B162" s="4">
        <f t="shared" si="39"/>
        <v>60.816666666666372</v>
      </c>
      <c r="C162" s="4">
        <f t="shared" si="28"/>
        <v>0</v>
      </c>
      <c r="D162" s="4">
        <f t="shared" si="33"/>
        <v>60.816666666666372</v>
      </c>
      <c r="E162" s="4" t="e">
        <f t="shared" si="34"/>
        <v>#REF!</v>
      </c>
      <c r="F162" s="4">
        <f t="shared" si="40"/>
        <v>0.68333333333333013</v>
      </c>
      <c r="G162" s="4" t="e">
        <f t="shared" si="29"/>
        <v>#REF!</v>
      </c>
      <c r="H162" s="4">
        <f t="shared" si="35"/>
        <v>60.133333333333042</v>
      </c>
      <c r="J162">
        <v>152</v>
      </c>
      <c r="K162" s="4" t="e">
        <f t="shared" si="41"/>
        <v>#REF!</v>
      </c>
      <c r="L162" s="4" t="e">
        <f t="shared" si="30"/>
        <v>#REF!</v>
      </c>
      <c r="M162" s="4" t="e">
        <f t="shared" si="36"/>
        <v>#REF!</v>
      </c>
      <c r="N162" s="4" t="e">
        <f t="shared" si="31"/>
        <v>#REF!</v>
      </c>
      <c r="O162" s="4" t="e">
        <f t="shared" si="32"/>
        <v>#REF!</v>
      </c>
      <c r="P162" s="9" t="e">
        <f t="shared" si="37"/>
        <v>#REF!</v>
      </c>
      <c r="Q162" s="4" t="e">
        <f t="shared" si="38"/>
        <v>#REF!</v>
      </c>
    </row>
    <row r="163" spans="1:17" x14ac:dyDescent="0.25">
      <c r="A163">
        <v>153</v>
      </c>
      <c r="B163" s="4">
        <f t="shared" si="39"/>
        <v>60.133333333333042</v>
      </c>
      <c r="C163" s="4">
        <f t="shared" si="28"/>
        <v>0</v>
      </c>
      <c r="D163" s="4">
        <f t="shared" si="33"/>
        <v>60.133333333333042</v>
      </c>
      <c r="E163" s="4" t="e">
        <f t="shared" si="34"/>
        <v>#REF!</v>
      </c>
      <c r="F163" s="4">
        <f t="shared" si="40"/>
        <v>0.68333333333333002</v>
      </c>
      <c r="G163" s="4" t="e">
        <f t="shared" si="29"/>
        <v>#REF!</v>
      </c>
      <c r="H163" s="4">
        <f t="shared" si="35"/>
        <v>59.449999999999712</v>
      </c>
      <c r="J163">
        <v>153</v>
      </c>
      <c r="K163" s="4" t="e">
        <f t="shared" si="41"/>
        <v>#REF!</v>
      </c>
      <c r="L163" s="4" t="e">
        <f t="shared" si="30"/>
        <v>#REF!</v>
      </c>
      <c r="M163" s="4" t="e">
        <f t="shared" si="36"/>
        <v>#REF!</v>
      </c>
      <c r="N163" s="4" t="e">
        <f t="shared" si="31"/>
        <v>#REF!</v>
      </c>
      <c r="O163" s="4" t="e">
        <f t="shared" si="32"/>
        <v>#REF!</v>
      </c>
      <c r="P163" s="9" t="e">
        <f t="shared" si="37"/>
        <v>#REF!</v>
      </c>
      <c r="Q163" s="4" t="e">
        <f t="shared" si="38"/>
        <v>#REF!</v>
      </c>
    </row>
    <row r="164" spans="1:17" x14ac:dyDescent="0.25">
      <c r="A164">
        <v>154</v>
      </c>
      <c r="B164" s="4">
        <f t="shared" si="39"/>
        <v>59.449999999999712</v>
      </c>
      <c r="C164" s="4">
        <f t="shared" si="28"/>
        <v>0</v>
      </c>
      <c r="D164" s="4">
        <f t="shared" si="33"/>
        <v>59.449999999999712</v>
      </c>
      <c r="E164" s="4" t="e">
        <f t="shared" si="34"/>
        <v>#REF!</v>
      </c>
      <c r="F164" s="4">
        <f t="shared" si="40"/>
        <v>0.68333333333333002</v>
      </c>
      <c r="G164" s="4" t="e">
        <f t="shared" si="29"/>
        <v>#REF!</v>
      </c>
      <c r="H164" s="4">
        <f t="shared" si="35"/>
        <v>58.766666666666382</v>
      </c>
      <c r="J164">
        <v>154</v>
      </c>
      <c r="K164" s="4" t="e">
        <f t="shared" si="41"/>
        <v>#REF!</v>
      </c>
      <c r="L164" s="4" t="e">
        <f t="shared" si="30"/>
        <v>#REF!</v>
      </c>
      <c r="M164" s="4" t="e">
        <f t="shared" si="36"/>
        <v>#REF!</v>
      </c>
      <c r="N164" s="4" t="e">
        <f t="shared" si="31"/>
        <v>#REF!</v>
      </c>
      <c r="O164" s="4" t="e">
        <f t="shared" si="32"/>
        <v>#REF!</v>
      </c>
      <c r="P164" s="9" t="e">
        <f t="shared" si="37"/>
        <v>#REF!</v>
      </c>
      <c r="Q164" s="4" t="e">
        <f t="shared" si="38"/>
        <v>#REF!</v>
      </c>
    </row>
    <row r="165" spans="1:17" x14ac:dyDescent="0.25">
      <c r="A165">
        <v>155</v>
      </c>
      <c r="B165" s="4">
        <f t="shared" si="39"/>
        <v>58.766666666666382</v>
      </c>
      <c r="C165" s="4">
        <f t="shared" si="28"/>
        <v>0</v>
      </c>
      <c r="D165" s="4">
        <f t="shared" si="33"/>
        <v>58.766666666666382</v>
      </c>
      <c r="E165" s="4" t="e">
        <f t="shared" si="34"/>
        <v>#REF!</v>
      </c>
      <c r="F165" s="4">
        <f t="shared" si="40"/>
        <v>0.68333333333333002</v>
      </c>
      <c r="G165" s="4" t="e">
        <f t="shared" si="29"/>
        <v>#REF!</v>
      </c>
      <c r="H165" s="4">
        <f t="shared" si="35"/>
        <v>58.083333333333051</v>
      </c>
      <c r="J165">
        <v>155</v>
      </c>
      <c r="K165" s="4" t="e">
        <f t="shared" si="41"/>
        <v>#REF!</v>
      </c>
      <c r="L165" s="4" t="e">
        <f t="shared" si="30"/>
        <v>#REF!</v>
      </c>
      <c r="M165" s="4" t="e">
        <f t="shared" si="36"/>
        <v>#REF!</v>
      </c>
      <c r="N165" s="4" t="e">
        <f t="shared" si="31"/>
        <v>#REF!</v>
      </c>
      <c r="O165" s="4" t="e">
        <f t="shared" si="32"/>
        <v>#REF!</v>
      </c>
      <c r="P165" s="9" t="e">
        <f t="shared" si="37"/>
        <v>#REF!</v>
      </c>
      <c r="Q165" s="4" t="e">
        <f t="shared" si="38"/>
        <v>#REF!</v>
      </c>
    </row>
    <row r="166" spans="1:17" x14ac:dyDescent="0.25">
      <c r="A166">
        <v>156</v>
      </c>
      <c r="B166" s="4">
        <f t="shared" si="39"/>
        <v>58.083333333333051</v>
      </c>
      <c r="C166" s="4">
        <f t="shared" si="28"/>
        <v>0</v>
      </c>
      <c r="D166" s="4">
        <f t="shared" si="33"/>
        <v>58.083333333333051</v>
      </c>
      <c r="E166" s="4" t="e">
        <f t="shared" si="34"/>
        <v>#REF!</v>
      </c>
      <c r="F166" s="4">
        <f t="shared" si="40"/>
        <v>0.68333333333333002</v>
      </c>
      <c r="G166" s="4" t="e">
        <f t="shared" si="29"/>
        <v>#REF!</v>
      </c>
      <c r="H166" s="4">
        <f t="shared" si="35"/>
        <v>57.399999999999721</v>
      </c>
      <c r="J166">
        <v>156</v>
      </c>
      <c r="K166" s="4" t="e">
        <f t="shared" si="41"/>
        <v>#REF!</v>
      </c>
      <c r="L166" s="4" t="e">
        <f t="shared" si="30"/>
        <v>#REF!</v>
      </c>
      <c r="M166" s="4" t="e">
        <f t="shared" si="36"/>
        <v>#REF!</v>
      </c>
      <c r="N166" s="4" t="e">
        <f t="shared" si="31"/>
        <v>#REF!</v>
      </c>
      <c r="O166" s="4" t="e">
        <f t="shared" si="32"/>
        <v>#REF!</v>
      </c>
      <c r="P166" s="9" t="e">
        <f t="shared" si="37"/>
        <v>#REF!</v>
      </c>
      <c r="Q166" s="4" t="e">
        <f t="shared" si="38"/>
        <v>#REF!</v>
      </c>
    </row>
    <row r="167" spans="1:17" x14ac:dyDescent="0.25">
      <c r="A167">
        <v>157</v>
      </c>
      <c r="B167" s="4">
        <f t="shared" si="39"/>
        <v>57.399999999999721</v>
      </c>
      <c r="C167" s="4">
        <f t="shared" si="28"/>
        <v>0</v>
      </c>
      <c r="D167" s="4">
        <f t="shared" si="33"/>
        <v>57.399999999999721</v>
      </c>
      <c r="E167" s="4" t="e">
        <f t="shared" si="34"/>
        <v>#REF!</v>
      </c>
      <c r="F167" s="4">
        <f t="shared" si="40"/>
        <v>0.68333333333333002</v>
      </c>
      <c r="G167" s="4" t="e">
        <f t="shared" si="29"/>
        <v>#REF!</v>
      </c>
      <c r="H167" s="4">
        <f t="shared" si="35"/>
        <v>56.716666666666391</v>
      </c>
      <c r="J167">
        <v>157</v>
      </c>
      <c r="K167" s="4" t="e">
        <f t="shared" si="41"/>
        <v>#REF!</v>
      </c>
      <c r="L167" s="4" t="e">
        <f t="shared" si="30"/>
        <v>#REF!</v>
      </c>
      <c r="M167" s="4" t="e">
        <f t="shared" si="36"/>
        <v>#REF!</v>
      </c>
      <c r="N167" s="4" t="e">
        <f t="shared" si="31"/>
        <v>#REF!</v>
      </c>
      <c r="O167" s="4" t="e">
        <f t="shared" si="32"/>
        <v>#REF!</v>
      </c>
      <c r="P167" s="9" t="e">
        <f t="shared" si="37"/>
        <v>#REF!</v>
      </c>
      <c r="Q167" s="4" t="e">
        <f t="shared" si="38"/>
        <v>#REF!</v>
      </c>
    </row>
    <row r="168" spans="1:17" x14ac:dyDescent="0.25">
      <c r="A168">
        <v>158</v>
      </c>
      <c r="B168" s="4">
        <f t="shared" si="39"/>
        <v>56.716666666666391</v>
      </c>
      <c r="C168" s="4">
        <f t="shared" si="28"/>
        <v>0</v>
      </c>
      <c r="D168" s="4">
        <f t="shared" si="33"/>
        <v>56.716666666666391</v>
      </c>
      <c r="E168" s="4" t="e">
        <f t="shared" si="34"/>
        <v>#REF!</v>
      </c>
      <c r="F168" s="4">
        <f t="shared" si="40"/>
        <v>0.68333333333333002</v>
      </c>
      <c r="G168" s="4" t="e">
        <f t="shared" si="29"/>
        <v>#REF!</v>
      </c>
      <c r="H168" s="4">
        <f t="shared" si="35"/>
        <v>56.033333333333061</v>
      </c>
      <c r="J168">
        <v>158</v>
      </c>
      <c r="K168" s="4" t="e">
        <f t="shared" si="41"/>
        <v>#REF!</v>
      </c>
      <c r="L168" s="4" t="e">
        <f t="shared" si="30"/>
        <v>#REF!</v>
      </c>
      <c r="M168" s="4" t="e">
        <f t="shared" si="36"/>
        <v>#REF!</v>
      </c>
      <c r="N168" s="4" t="e">
        <f t="shared" si="31"/>
        <v>#REF!</v>
      </c>
      <c r="O168" s="4" t="e">
        <f t="shared" si="32"/>
        <v>#REF!</v>
      </c>
      <c r="P168" s="9" t="e">
        <f t="shared" si="37"/>
        <v>#REF!</v>
      </c>
      <c r="Q168" s="4" t="e">
        <f t="shared" si="38"/>
        <v>#REF!</v>
      </c>
    </row>
    <row r="169" spans="1:17" x14ac:dyDescent="0.25">
      <c r="A169">
        <v>159</v>
      </c>
      <c r="B169" s="4">
        <f t="shared" si="39"/>
        <v>56.033333333333061</v>
      </c>
      <c r="C169" s="4">
        <f t="shared" si="28"/>
        <v>0</v>
      </c>
      <c r="D169" s="4">
        <f t="shared" si="33"/>
        <v>56.033333333333061</v>
      </c>
      <c r="E169" s="4" t="e">
        <f t="shared" si="34"/>
        <v>#REF!</v>
      </c>
      <c r="F169" s="4">
        <f t="shared" si="40"/>
        <v>0.68333333333333002</v>
      </c>
      <c r="G169" s="4" t="e">
        <f t="shared" si="29"/>
        <v>#REF!</v>
      </c>
      <c r="H169" s="4">
        <f t="shared" si="35"/>
        <v>55.349999999999731</v>
      </c>
      <c r="J169">
        <v>159</v>
      </c>
      <c r="K169" s="4" t="e">
        <f t="shared" si="41"/>
        <v>#REF!</v>
      </c>
      <c r="L169" s="4" t="e">
        <f t="shared" si="30"/>
        <v>#REF!</v>
      </c>
      <c r="M169" s="4" t="e">
        <f t="shared" si="36"/>
        <v>#REF!</v>
      </c>
      <c r="N169" s="4" t="e">
        <f t="shared" si="31"/>
        <v>#REF!</v>
      </c>
      <c r="O169" s="4" t="e">
        <f t="shared" si="32"/>
        <v>#REF!</v>
      </c>
      <c r="P169" s="9" t="e">
        <f t="shared" si="37"/>
        <v>#REF!</v>
      </c>
      <c r="Q169" s="4" t="e">
        <f t="shared" si="38"/>
        <v>#REF!</v>
      </c>
    </row>
    <row r="170" spans="1:17" x14ac:dyDescent="0.25">
      <c r="A170">
        <v>160</v>
      </c>
      <c r="B170" s="4">
        <f t="shared" si="39"/>
        <v>55.349999999999731</v>
      </c>
      <c r="C170" s="4">
        <f t="shared" si="28"/>
        <v>0</v>
      </c>
      <c r="D170" s="4">
        <f t="shared" si="33"/>
        <v>55.349999999999731</v>
      </c>
      <c r="E170" s="4" t="e">
        <f t="shared" si="34"/>
        <v>#REF!</v>
      </c>
      <c r="F170" s="4">
        <f t="shared" si="40"/>
        <v>0.68333333333333002</v>
      </c>
      <c r="G170" s="4" t="e">
        <f t="shared" si="29"/>
        <v>#REF!</v>
      </c>
      <c r="H170" s="4">
        <f t="shared" si="35"/>
        <v>54.666666666666401</v>
      </c>
      <c r="J170">
        <v>160</v>
      </c>
      <c r="K170" s="4" t="e">
        <f t="shared" si="41"/>
        <v>#REF!</v>
      </c>
      <c r="L170" s="4" t="e">
        <f t="shared" si="30"/>
        <v>#REF!</v>
      </c>
      <c r="M170" s="4" t="e">
        <f t="shared" si="36"/>
        <v>#REF!</v>
      </c>
      <c r="N170" s="4" t="e">
        <f t="shared" si="31"/>
        <v>#REF!</v>
      </c>
      <c r="O170" s="4" t="e">
        <f t="shared" si="32"/>
        <v>#REF!</v>
      </c>
      <c r="P170" s="9" t="e">
        <f t="shared" si="37"/>
        <v>#REF!</v>
      </c>
      <c r="Q170" s="4" t="e">
        <f t="shared" si="38"/>
        <v>#REF!</v>
      </c>
    </row>
    <row r="171" spans="1:17" x14ac:dyDescent="0.25">
      <c r="A171">
        <v>161</v>
      </c>
      <c r="B171" s="4">
        <f t="shared" si="39"/>
        <v>54.666666666666401</v>
      </c>
      <c r="C171" s="4">
        <f t="shared" si="28"/>
        <v>0</v>
      </c>
      <c r="D171" s="4">
        <f t="shared" si="33"/>
        <v>54.666666666666401</v>
      </c>
      <c r="E171" s="4" t="e">
        <f t="shared" si="34"/>
        <v>#REF!</v>
      </c>
      <c r="F171" s="4">
        <f t="shared" si="40"/>
        <v>0.68333333333333002</v>
      </c>
      <c r="G171" s="4" t="e">
        <f t="shared" si="29"/>
        <v>#REF!</v>
      </c>
      <c r="H171" s="4">
        <f t="shared" si="35"/>
        <v>53.983333333333071</v>
      </c>
      <c r="J171">
        <v>161</v>
      </c>
      <c r="K171" s="4" t="e">
        <f t="shared" si="41"/>
        <v>#REF!</v>
      </c>
      <c r="L171" s="4" t="e">
        <f t="shared" si="30"/>
        <v>#REF!</v>
      </c>
      <c r="M171" s="4" t="e">
        <f t="shared" si="36"/>
        <v>#REF!</v>
      </c>
      <c r="N171" s="4" t="e">
        <f t="shared" si="31"/>
        <v>#REF!</v>
      </c>
      <c r="O171" s="4" t="e">
        <f t="shared" si="32"/>
        <v>#REF!</v>
      </c>
      <c r="P171" s="9" t="e">
        <f t="shared" si="37"/>
        <v>#REF!</v>
      </c>
      <c r="Q171" s="4" t="e">
        <f t="shared" si="38"/>
        <v>#REF!</v>
      </c>
    </row>
    <row r="172" spans="1:17" x14ac:dyDescent="0.25">
      <c r="A172">
        <v>162</v>
      </c>
      <c r="B172" s="4">
        <f t="shared" si="39"/>
        <v>53.983333333333071</v>
      </c>
      <c r="C172" s="4">
        <f t="shared" si="28"/>
        <v>0</v>
      </c>
      <c r="D172" s="4">
        <f t="shared" si="33"/>
        <v>53.983333333333071</v>
      </c>
      <c r="E172" s="4" t="e">
        <f t="shared" si="34"/>
        <v>#REF!</v>
      </c>
      <c r="F172" s="4">
        <f t="shared" si="40"/>
        <v>0.68333333333333013</v>
      </c>
      <c r="G172" s="4" t="e">
        <f t="shared" si="29"/>
        <v>#REF!</v>
      </c>
      <c r="H172" s="4">
        <f t="shared" si="35"/>
        <v>53.299999999999741</v>
      </c>
      <c r="J172">
        <v>162</v>
      </c>
      <c r="K172" s="4" t="e">
        <f t="shared" si="41"/>
        <v>#REF!</v>
      </c>
      <c r="L172" s="4" t="e">
        <f t="shared" si="30"/>
        <v>#REF!</v>
      </c>
      <c r="M172" s="4" t="e">
        <f t="shared" si="36"/>
        <v>#REF!</v>
      </c>
      <c r="N172" s="4" t="e">
        <f t="shared" si="31"/>
        <v>#REF!</v>
      </c>
      <c r="O172" s="4" t="e">
        <f t="shared" si="32"/>
        <v>#REF!</v>
      </c>
      <c r="P172" s="9" t="e">
        <f t="shared" si="37"/>
        <v>#REF!</v>
      </c>
      <c r="Q172" s="4" t="e">
        <f t="shared" si="38"/>
        <v>#REF!</v>
      </c>
    </row>
    <row r="173" spans="1:17" x14ac:dyDescent="0.25">
      <c r="A173">
        <v>163</v>
      </c>
      <c r="B173" s="4">
        <f t="shared" si="39"/>
        <v>53.299999999999741</v>
      </c>
      <c r="C173" s="4">
        <f t="shared" si="28"/>
        <v>0</v>
      </c>
      <c r="D173" s="4">
        <f t="shared" si="33"/>
        <v>53.299999999999741</v>
      </c>
      <c r="E173" s="4" t="e">
        <f t="shared" si="34"/>
        <v>#REF!</v>
      </c>
      <c r="F173" s="4">
        <f t="shared" si="40"/>
        <v>0.68333333333333013</v>
      </c>
      <c r="G173" s="4" t="e">
        <f t="shared" si="29"/>
        <v>#REF!</v>
      </c>
      <c r="H173" s="4">
        <f t="shared" si="35"/>
        <v>52.616666666666411</v>
      </c>
      <c r="J173">
        <v>163</v>
      </c>
      <c r="K173" s="4" t="e">
        <f t="shared" si="41"/>
        <v>#REF!</v>
      </c>
      <c r="L173" s="4" t="e">
        <f t="shared" si="30"/>
        <v>#REF!</v>
      </c>
      <c r="M173" s="4" t="e">
        <f t="shared" si="36"/>
        <v>#REF!</v>
      </c>
      <c r="N173" s="4" t="e">
        <f t="shared" si="31"/>
        <v>#REF!</v>
      </c>
      <c r="O173" s="4" t="e">
        <f t="shared" si="32"/>
        <v>#REF!</v>
      </c>
      <c r="P173" s="9" t="e">
        <f t="shared" si="37"/>
        <v>#REF!</v>
      </c>
      <c r="Q173" s="4" t="e">
        <f t="shared" si="38"/>
        <v>#REF!</v>
      </c>
    </row>
    <row r="174" spans="1:17" x14ac:dyDescent="0.25">
      <c r="A174">
        <v>164</v>
      </c>
      <c r="B174" s="4">
        <f t="shared" si="39"/>
        <v>52.616666666666411</v>
      </c>
      <c r="C174" s="4">
        <f t="shared" si="28"/>
        <v>0</v>
      </c>
      <c r="D174" s="4">
        <f t="shared" si="33"/>
        <v>52.616666666666411</v>
      </c>
      <c r="E174" s="4" t="e">
        <f t="shared" si="34"/>
        <v>#REF!</v>
      </c>
      <c r="F174" s="4">
        <f t="shared" si="40"/>
        <v>0.68333333333333002</v>
      </c>
      <c r="G174" s="4" t="e">
        <f t="shared" si="29"/>
        <v>#REF!</v>
      </c>
      <c r="H174" s="4">
        <f t="shared" si="35"/>
        <v>51.933333333333081</v>
      </c>
      <c r="J174">
        <v>164</v>
      </c>
      <c r="K174" s="4" t="e">
        <f t="shared" si="41"/>
        <v>#REF!</v>
      </c>
      <c r="L174" s="4" t="e">
        <f t="shared" si="30"/>
        <v>#REF!</v>
      </c>
      <c r="M174" s="4" t="e">
        <f t="shared" si="36"/>
        <v>#REF!</v>
      </c>
      <c r="N174" s="4" t="e">
        <f t="shared" si="31"/>
        <v>#REF!</v>
      </c>
      <c r="O174" s="4" t="e">
        <f t="shared" si="32"/>
        <v>#REF!</v>
      </c>
      <c r="P174" s="9" t="e">
        <f t="shared" si="37"/>
        <v>#REF!</v>
      </c>
      <c r="Q174" s="4" t="e">
        <f t="shared" si="38"/>
        <v>#REF!</v>
      </c>
    </row>
    <row r="175" spans="1:17" x14ac:dyDescent="0.25">
      <c r="A175">
        <v>165</v>
      </c>
      <c r="B175" s="4">
        <f t="shared" si="39"/>
        <v>51.933333333333081</v>
      </c>
      <c r="C175" s="4">
        <f t="shared" si="28"/>
        <v>0</v>
      </c>
      <c r="D175" s="4">
        <f t="shared" si="33"/>
        <v>51.933333333333081</v>
      </c>
      <c r="E175" s="4" t="e">
        <f t="shared" si="34"/>
        <v>#REF!</v>
      </c>
      <c r="F175" s="4">
        <f t="shared" si="40"/>
        <v>0.68333333333333002</v>
      </c>
      <c r="G175" s="4" t="e">
        <f t="shared" si="29"/>
        <v>#REF!</v>
      </c>
      <c r="H175" s="4">
        <f t="shared" si="35"/>
        <v>51.249999999999751</v>
      </c>
      <c r="J175">
        <v>165</v>
      </c>
      <c r="K175" s="4" t="e">
        <f t="shared" si="41"/>
        <v>#REF!</v>
      </c>
      <c r="L175" s="4" t="e">
        <f t="shared" si="30"/>
        <v>#REF!</v>
      </c>
      <c r="M175" s="4" t="e">
        <f t="shared" si="36"/>
        <v>#REF!</v>
      </c>
      <c r="N175" s="4" t="e">
        <f t="shared" si="31"/>
        <v>#REF!</v>
      </c>
      <c r="O175" s="4" t="e">
        <f t="shared" si="32"/>
        <v>#REF!</v>
      </c>
      <c r="P175" s="9" t="e">
        <f t="shared" si="37"/>
        <v>#REF!</v>
      </c>
      <c r="Q175" s="4" t="e">
        <f t="shared" si="38"/>
        <v>#REF!</v>
      </c>
    </row>
    <row r="176" spans="1:17" x14ac:dyDescent="0.25">
      <c r="A176">
        <v>166</v>
      </c>
      <c r="B176" s="4">
        <f t="shared" si="39"/>
        <v>51.249999999999751</v>
      </c>
      <c r="C176" s="4">
        <f t="shared" si="28"/>
        <v>0</v>
      </c>
      <c r="D176" s="4">
        <f t="shared" si="33"/>
        <v>51.249999999999751</v>
      </c>
      <c r="E176" s="4" t="e">
        <f t="shared" si="34"/>
        <v>#REF!</v>
      </c>
      <c r="F176" s="4">
        <f t="shared" si="40"/>
        <v>0.68333333333333002</v>
      </c>
      <c r="G176" s="4" t="e">
        <f t="shared" si="29"/>
        <v>#REF!</v>
      </c>
      <c r="H176" s="4">
        <f t="shared" si="35"/>
        <v>50.566666666666421</v>
      </c>
      <c r="J176">
        <v>166</v>
      </c>
      <c r="K176" s="4" t="e">
        <f t="shared" si="41"/>
        <v>#REF!</v>
      </c>
      <c r="L176" s="4" t="e">
        <f t="shared" si="30"/>
        <v>#REF!</v>
      </c>
      <c r="M176" s="4" t="e">
        <f t="shared" si="36"/>
        <v>#REF!</v>
      </c>
      <c r="N176" s="4" t="e">
        <f t="shared" si="31"/>
        <v>#REF!</v>
      </c>
      <c r="O176" s="4" t="e">
        <f t="shared" si="32"/>
        <v>#REF!</v>
      </c>
      <c r="P176" s="9" t="e">
        <f t="shared" si="37"/>
        <v>#REF!</v>
      </c>
      <c r="Q176" s="4" t="e">
        <f t="shared" si="38"/>
        <v>#REF!</v>
      </c>
    </row>
    <row r="177" spans="1:17" x14ac:dyDescent="0.25">
      <c r="A177">
        <v>167</v>
      </c>
      <c r="B177" s="4">
        <f t="shared" si="39"/>
        <v>50.566666666666421</v>
      </c>
      <c r="C177" s="4">
        <f t="shared" si="28"/>
        <v>0</v>
      </c>
      <c r="D177" s="4">
        <f t="shared" si="33"/>
        <v>50.566666666666421</v>
      </c>
      <c r="E177" s="4" t="e">
        <f t="shared" si="34"/>
        <v>#REF!</v>
      </c>
      <c r="F177" s="4">
        <f t="shared" si="40"/>
        <v>0.68333333333333002</v>
      </c>
      <c r="G177" s="4" t="e">
        <f t="shared" si="29"/>
        <v>#REF!</v>
      </c>
      <c r="H177" s="4">
        <f t="shared" si="35"/>
        <v>49.883333333333091</v>
      </c>
      <c r="J177">
        <v>167</v>
      </c>
      <c r="K177" s="4" t="e">
        <f t="shared" si="41"/>
        <v>#REF!</v>
      </c>
      <c r="L177" s="4" t="e">
        <f t="shared" si="30"/>
        <v>#REF!</v>
      </c>
      <c r="M177" s="4" t="e">
        <f t="shared" si="36"/>
        <v>#REF!</v>
      </c>
      <c r="N177" s="4" t="e">
        <f t="shared" si="31"/>
        <v>#REF!</v>
      </c>
      <c r="O177" s="4" t="e">
        <f t="shared" si="32"/>
        <v>#REF!</v>
      </c>
      <c r="P177" s="9" t="e">
        <f t="shared" si="37"/>
        <v>#REF!</v>
      </c>
      <c r="Q177" s="4" t="e">
        <f t="shared" si="38"/>
        <v>#REF!</v>
      </c>
    </row>
    <row r="178" spans="1:17" x14ac:dyDescent="0.25">
      <c r="A178">
        <v>168</v>
      </c>
      <c r="B178" s="4">
        <f t="shared" si="39"/>
        <v>49.883333333333091</v>
      </c>
      <c r="C178" s="4">
        <f t="shared" si="28"/>
        <v>0</v>
      </c>
      <c r="D178" s="4">
        <f t="shared" si="33"/>
        <v>49.883333333333091</v>
      </c>
      <c r="E178" s="4" t="e">
        <f t="shared" si="34"/>
        <v>#REF!</v>
      </c>
      <c r="F178" s="4">
        <f t="shared" si="40"/>
        <v>0.68333333333333002</v>
      </c>
      <c r="G178" s="4" t="e">
        <f t="shared" si="29"/>
        <v>#REF!</v>
      </c>
      <c r="H178" s="4">
        <f t="shared" si="35"/>
        <v>49.199999999999761</v>
      </c>
      <c r="J178">
        <v>168</v>
      </c>
      <c r="K178" s="4" t="e">
        <f t="shared" si="41"/>
        <v>#REF!</v>
      </c>
      <c r="L178" s="4" t="e">
        <f t="shared" si="30"/>
        <v>#REF!</v>
      </c>
      <c r="M178" s="4" t="e">
        <f t="shared" si="36"/>
        <v>#REF!</v>
      </c>
      <c r="N178" s="4" t="e">
        <f t="shared" si="31"/>
        <v>#REF!</v>
      </c>
      <c r="O178" s="4" t="e">
        <f t="shared" si="32"/>
        <v>#REF!</v>
      </c>
      <c r="P178" s="9" t="e">
        <f t="shared" si="37"/>
        <v>#REF!</v>
      </c>
      <c r="Q178" s="4" t="e">
        <f t="shared" si="38"/>
        <v>#REF!</v>
      </c>
    </row>
    <row r="179" spans="1:17" x14ac:dyDescent="0.25">
      <c r="A179">
        <v>169</v>
      </c>
      <c r="B179" s="4">
        <f t="shared" si="39"/>
        <v>49.199999999999761</v>
      </c>
      <c r="C179" s="4">
        <f t="shared" si="28"/>
        <v>0</v>
      </c>
      <c r="D179" s="4">
        <f t="shared" si="33"/>
        <v>49.199999999999761</v>
      </c>
      <c r="E179" s="4" t="e">
        <f t="shared" si="34"/>
        <v>#REF!</v>
      </c>
      <c r="F179" s="4">
        <f t="shared" si="40"/>
        <v>0.68333333333333002</v>
      </c>
      <c r="G179" s="4" t="e">
        <f t="shared" si="29"/>
        <v>#REF!</v>
      </c>
      <c r="H179" s="4">
        <f t="shared" si="35"/>
        <v>48.516666666666431</v>
      </c>
      <c r="J179">
        <v>169</v>
      </c>
      <c r="K179" s="4" t="e">
        <f t="shared" si="41"/>
        <v>#REF!</v>
      </c>
      <c r="L179" s="4" t="e">
        <f t="shared" si="30"/>
        <v>#REF!</v>
      </c>
      <c r="M179" s="4" t="e">
        <f t="shared" si="36"/>
        <v>#REF!</v>
      </c>
      <c r="N179" s="4" t="e">
        <f t="shared" si="31"/>
        <v>#REF!</v>
      </c>
      <c r="O179" s="4" t="e">
        <f t="shared" si="32"/>
        <v>#REF!</v>
      </c>
      <c r="P179" s="9" t="e">
        <f t="shared" si="37"/>
        <v>#REF!</v>
      </c>
      <c r="Q179" s="4" t="e">
        <f t="shared" si="38"/>
        <v>#REF!</v>
      </c>
    </row>
    <row r="180" spans="1:17" x14ac:dyDescent="0.25">
      <c r="A180">
        <v>170</v>
      </c>
      <c r="B180" s="4">
        <f t="shared" si="39"/>
        <v>48.516666666666431</v>
      </c>
      <c r="C180" s="4">
        <f t="shared" si="28"/>
        <v>0</v>
      </c>
      <c r="D180" s="4">
        <f t="shared" si="33"/>
        <v>48.516666666666431</v>
      </c>
      <c r="E180" s="4" t="e">
        <f t="shared" si="34"/>
        <v>#REF!</v>
      </c>
      <c r="F180" s="4">
        <f t="shared" si="40"/>
        <v>0.68333333333332991</v>
      </c>
      <c r="G180" s="4" t="e">
        <f t="shared" si="29"/>
        <v>#REF!</v>
      </c>
      <c r="H180" s="4">
        <f t="shared" si="35"/>
        <v>47.833333333333101</v>
      </c>
      <c r="J180">
        <v>170</v>
      </c>
      <c r="K180" s="4" t="e">
        <f t="shared" si="41"/>
        <v>#REF!</v>
      </c>
      <c r="L180" s="4" t="e">
        <f t="shared" si="30"/>
        <v>#REF!</v>
      </c>
      <c r="M180" s="4" t="e">
        <f t="shared" si="36"/>
        <v>#REF!</v>
      </c>
      <c r="N180" s="4" t="e">
        <f t="shared" si="31"/>
        <v>#REF!</v>
      </c>
      <c r="O180" s="4" t="e">
        <f t="shared" si="32"/>
        <v>#REF!</v>
      </c>
      <c r="P180" s="9" t="e">
        <f t="shared" si="37"/>
        <v>#REF!</v>
      </c>
      <c r="Q180" s="4" t="e">
        <f t="shared" si="38"/>
        <v>#REF!</v>
      </c>
    </row>
    <row r="181" spans="1:17" x14ac:dyDescent="0.25">
      <c r="A181">
        <v>171</v>
      </c>
      <c r="B181" s="4">
        <f t="shared" si="39"/>
        <v>47.833333333333101</v>
      </c>
      <c r="C181" s="4">
        <f t="shared" si="28"/>
        <v>0</v>
      </c>
      <c r="D181" s="4">
        <f t="shared" si="33"/>
        <v>47.833333333333101</v>
      </c>
      <c r="E181" s="4" t="e">
        <f t="shared" si="34"/>
        <v>#REF!</v>
      </c>
      <c r="F181" s="4">
        <f t="shared" si="40"/>
        <v>0.68333333333333002</v>
      </c>
      <c r="G181" s="4" t="e">
        <f t="shared" si="29"/>
        <v>#REF!</v>
      </c>
      <c r="H181" s="4">
        <f t="shared" si="35"/>
        <v>47.149999999999771</v>
      </c>
      <c r="J181">
        <v>171</v>
      </c>
      <c r="K181" s="4" t="e">
        <f t="shared" si="41"/>
        <v>#REF!</v>
      </c>
      <c r="L181" s="4" t="e">
        <f t="shared" si="30"/>
        <v>#REF!</v>
      </c>
      <c r="M181" s="4" t="e">
        <f t="shared" si="36"/>
        <v>#REF!</v>
      </c>
      <c r="N181" s="4" t="e">
        <f t="shared" si="31"/>
        <v>#REF!</v>
      </c>
      <c r="O181" s="4" t="e">
        <f t="shared" si="32"/>
        <v>#REF!</v>
      </c>
      <c r="P181" s="9" t="e">
        <f t="shared" si="37"/>
        <v>#REF!</v>
      </c>
      <c r="Q181" s="4" t="e">
        <f t="shared" si="38"/>
        <v>#REF!</v>
      </c>
    </row>
    <row r="182" spans="1:17" x14ac:dyDescent="0.25">
      <c r="A182">
        <v>172</v>
      </c>
      <c r="B182" s="4">
        <f t="shared" si="39"/>
        <v>47.149999999999771</v>
      </c>
      <c r="C182" s="4">
        <f t="shared" si="28"/>
        <v>0</v>
      </c>
      <c r="D182" s="4">
        <f t="shared" si="33"/>
        <v>47.149999999999771</v>
      </c>
      <c r="E182" s="4" t="e">
        <f t="shared" si="34"/>
        <v>#REF!</v>
      </c>
      <c r="F182" s="4">
        <f t="shared" si="40"/>
        <v>0.68333333333333002</v>
      </c>
      <c r="G182" s="4" t="e">
        <f t="shared" si="29"/>
        <v>#REF!</v>
      </c>
      <c r="H182" s="4">
        <f t="shared" si="35"/>
        <v>46.466666666666441</v>
      </c>
      <c r="J182">
        <v>172</v>
      </c>
      <c r="K182" s="4" t="e">
        <f t="shared" si="41"/>
        <v>#REF!</v>
      </c>
      <c r="L182" s="4" t="e">
        <f t="shared" si="30"/>
        <v>#REF!</v>
      </c>
      <c r="M182" s="4" t="e">
        <f t="shared" si="36"/>
        <v>#REF!</v>
      </c>
      <c r="N182" s="4" t="e">
        <f t="shared" si="31"/>
        <v>#REF!</v>
      </c>
      <c r="O182" s="4" t="e">
        <f t="shared" si="32"/>
        <v>#REF!</v>
      </c>
      <c r="P182" s="9" t="e">
        <f t="shared" si="37"/>
        <v>#REF!</v>
      </c>
      <c r="Q182" s="4" t="e">
        <f t="shared" si="38"/>
        <v>#REF!</v>
      </c>
    </row>
    <row r="183" spans="1:17" x14ac:dyDescent="0.25">
      <c r="A183">
        <v>173</v>
      </c>
      <c r="B183" s="4">
        <f t="shared" si="39"/>
        <v>46.466666666666441</v>
      </c>
      <c r="C183" s="4">
        <f t="shared" si="28"/>
        <v>0</v>
      </c>
      <c r="D183" s="4">
        <f t="shared" si="33"/>
        <v>46.466666666666441</v>
      </c>
      <c r="E183" s="4" t="e">
        <f t="shared" si="34"/>
        <v>#REF!</v>
      </c>
      <c r="F183" s="4">
        <f t="shared" si="40"/>
        <v>0.68333333333333013</v>
      </c>
      <c r="G183" s="4" t="e">
        <f t="shared" si="29"/>
        <v>#REF!</v>
      </c>
      <c r="H183" s="4">
        <f t="shared" si="35"/>
        <v>45.783333333333111</v>
      </c>
      <c r="J183">
        <v>173</v>
      </c>
      <c r="K183" s="4" t="e">
        <f t="shared" si="41"/>
        <v>#REF!</v>
      </c>
      <c r="L183" s="4" t="e">
        <f t="shared" si="30"/>
        <v>#REF!</v>
      </c>
      <c r="M183" s="4" t="e">
        <f t="shared" si="36"/>
        <v>#REF!</v>
      </c>
      <c r="N183" s="4" t="e">
        <f t="shared" si="31"/>
        <v>#REF!</v>
      </c>
      <c r="O183" s="4" t="e">
        <f t="shared" si="32"/>
        <v>#REF!</v>
      </c>
      <c r="P183" s="9" t="e">
        <f t="shared" si="37"/>
        <v>#REF!</v>
      </c>
      <c r="Q183" s="4" t="e">
        <f t="shared" si="38"/>
        <v>#REF!</v>
      </c>
    </row>
    <row r="184" spans="1:17" x14ac:dyDescent="0.25">
      <c r="A184">
        <v>174</v>
      </c>
      <c r="B184" s="4">
        <f t="shared" si="39"/>
        <v>45.783333333333111</v>
      </c>
      <c r="C184" s="4">
        <f t="shared" si="28"/>
        <v>0</v>
      </c>
      <c r="D184" s="4">
        <f t="shared" si="33"/>
        <v>45.783333333333111</v>
      </c>
      <c r="E184" s="4" t="e">
        <f t="shared" si="34"/>
        <v>#REF!</v>
      </c>
      <c r="F184" s="4">
        <f t="shared" si="40"/>
        <v>0.68333333333333013</v>
      </c>
      <c r="G184" s="4" t="e">
        <f t="shared" si="29"/>
        <v>#REF!</v>
      </c>
      <c r="H184" s="4">
        <f t="shared" si="35"/>
        <v>45.099999999999781</v>
      </c>
      <c r="J184">
        <v>174</v>
      </c>
      <c r="K184" s="4" t="e">
        <f t="shared" si="41"/>
        <v>#REF!</v>
      </c>
      <c r="L184" s="4" t="e">
        <f t="shared" si="30"/>
        <v>#REF!</v>
      </c>
      <c r="M184" s="4" t="e">
        <f t="shared" si="36"/>
        <v>#REF!</v>
      </c>
      <c r="N184" s="4" t="e">
        <f t="shared" si="31"/>
        <v>#REF!</v>
      </c>
      <c r="O184" s="4" t="e">
        <f t="shared" si="32"/>
        <v>#REF!</v>
      </c>
      <c r="P184" s="9" t="e">
        <f t="shared" si="37"/>
        <v>#REF!</v>
      </c>
      <c r="Q184" s="4" t="e">
        <f t="shared" si="38"/>
        <v>#REF!</v>
      </c>
    </row>
    <row r="185" spans="1:17" x14ac:dyDescent="0.25">
      <c r="A185">
        <v>175</v>
      </c>
      <c r="B185" s="4">
        <f t="shared" si="39"/>
        <v>45.099999999999781</v>
      </c>
      <c r="C185" s="4">
        <f t="shared" si="28"/>
        <v>0</v>
      </c>
      <c r="D185" s="4">
        <f t="shared" si="33"/>
        <v>45.099999999999781</v>
      </c>
      <c r="E185" s="4" t="e">
        <f t="shared" si="34"/>
        <v>#REF!</v>
      </c>
      <c r="F185" s="4">
        <f t="shared" si="40"/>
        <v>0.68333333333333002</v>
      </c>
      <c r="G185" s="4" t="e">
        <f t="shared" si="29"/>
        <v>#REF!</v>
      </c>
      <c r="H185" s="4">
        <f t="shared" si="35"/>
        <v>44.416666666666451</v>
      </c>
      <c r="J185">
        <v>175</v>
      </c>
      <c r="K185" s="4" t="e">
        <f t="shared" si="41"/>
        <v>#REF!</v>
      </c>
      <c r="L185" s="4" t="e">
        <f t="shared" si="30"/>
        <v>#REF!</v>
      </c>
      <c r="M185" s="4" t="e">
        <f t="shared" si="36"/>
        <v>#REF!</v>
      </c>
      <c r="N185" s="4" t="e">
        <f t="shared" si="31"/>
        <v>#REF!</v>
      </c>
      <c r="O185" s="4" t="e">
        <f t="shared" si="32"/>
        <v>#REF!</v>
      </c>
      <c r="P185" s="9" t="e">
        <f t="shared" si="37"/>
        <v>#REF!</v>
      </c>
      <c r="Q185" s="4" t="e">
        <f t="shared" si="38"/>
        <v>#REF!</v>
      </c>
    </row>
    <row r="186" spans="1:17" x14ac:dyDescent="0.25">
      <c r="A186">
        <v>176</v>
      </c>
      <c r="B186" s="4">
        <f t="shared" si="39"/>
        <v>44.416666666666451</v>
      </c>
      <c r="C186" s="4">
        <f t="shared" si="28"/>
        <v>0</v>
      </c>
      <c r="D186" s="4">
        <f t="shared" si="33"/>
        <v>44.416666666666451</v>
      </c>
      <c r="E186" s="4" t="e">
        <f t="shared" si="34"/>
        <v>#REF!</v>
      </c>
      <c r="F186" s="4">
        <f t="shared" si="40"/>
        <v>0.68333333333333002</v>
      </c>
      <c r="G186" s="4" t="e">
        <f t="shared" si="29"/>
        <v>#REF!</v>
      </c>
      <c r="H186" s="4">
        <f t="shared" si="35"/>
        <v>43.733333333333121</v>
      </c>
      <c r="J186">
        <v>176</v>
      </c>
      <c r="K186" s="4" t="e">
        <f t="shared" si="41"/>
        <v>#REF!</v>
      </c>
      <c r="L186" s="4" t="e">
        <f t="shared" si="30"/>
        <v>#REF!</v>
      </c>
      <c r="M186" s="4" t="e">
        <f t="shared" si="36"/>
        <v>#REF!</v>
      </c>
      <c r="N186" s="4" t="e">
        <f t="shared" si="31"/>
        <v>#REF!</v>
      </c>
      <c r="O186" s="4" t="e">
        <f t="shared" si="32"/>
        <v>#REF!</v>
      </c>
      <c r="P186" s="9" t="e">
        <f t="shared" si="37"/>
        <v>#REF!</v>
      </c>
      <c r="Q186" s="4" t="e">
        <f t="shared" si="38"/>
        <v>#REF!</v>
      </c>
    </row>
    <row r="187" spans="1:17" x14ac:dyDescent="0.25">
      <c r="A187">
        <v>177</v>
      </c>
      <c r="B187" s="4">
        <f t="shared" si="39"/>
        <v>43.733333333333121</v>
      </c>
      <c r="C187" s="4">
        <f t="shared" si="28"/>
        <v>0</v>
      </c>
      <c r="D187" s="4">
        <f t="shared" si="33"/>
        <v>43.733333333333121</v>
      </c>
      <c r="E187" s="4" t="e">
        <f t="shared" si="34"/>
        <v>#REF!</v>
      </c>
      <c r="F187" s="4">
        <f t="shared" si="40"/>
        <v>0.68333333333333002</v>
      </c>
      <c r="G187" s="4" t="e">
        <f t="shared" si="29"/>
        <v>#REF!</v>
      </c>
      <c r="H187" s="4">
        <f t="shared" si="35"/>
        <v>43.049999999999791</v>
      </c>
      <c r="J187">
        <v>177</v>
      </c>
      <c r="K187" s="4" t="e">
        <f t="shared" si="41"/>
        <v>#REF!</v>
      </c>
      <c r="L187" s="4" t="e">
        <f t="shared" si="30"/>
        <v>#REF!</v>
      </c>
      <c r="M187" s="4" t="e">
        <f t="shared" si="36"/>
        <v>#REF!</v>
      </c>
      <c r="N187" s="4" t="e">
        <f t="shared" si="31"/>
        <v>#REF!</v>
      </c>
      <c r="O187" s="4" t="e">
        <f t="shared" si="32"/>
        <v>#REF!</v>
      </c>
      <c r="P187" s="9" t="e">
        <f t="shared" si="37"/>
        <v>#REF!</v>
      </c>
      <c r="Q187" s="4" t="e">
        <f t="shared" si="38"/>
        <v>#REF!</v>
      </c>
    </row>
    <row r="188" spans="1:17" x14ac:dyDescent="0.25">
      <c r="A188">
        <v>178</v>
      </c>
      <c r="B188" s="4">
        <f t="shared" si="39"/>
        <v>43.049999999999791</v>
      </c>
      <c r="C188" s="4">
        <f t="shared" si="28"/>
        <v>0</v>
      </c>
      <c r="D188" s="4">
        <f t="shared" si="33"/>
        <v>43.049999999999791</v>
      </c>
      <c r="E188" s="4" t="e">
        <f t="shared" si="34"/>
        <v>#REF!</v>
      </c>
      <c r="F188" s="4">
        <f t="shared" si="40"/>
        <v>0.68333333333333002</v>
      </c>
      <c r="G188" s="4" t="e">
        <f t="shared" si="29"/>
        <v>#REF!</v>
      </c>
      <c r="H188" s="4">
        <f t="shared" si="35"/>
        <v>42.366666666666461</v>
      </c>
      <c r="J188">
        <v>178</v>
      </c>
      <c r="K188" s="4" t="e">
        <f t="shared" si="41"/>
        <v>#REF!</v>
      </c>
      <c r="L188" s="4" t="e">
        <f t="shared" si="30"/>
        <v>#REF!</v>
      </c>
      <c r="M188" s="4" t="e">
        <f t="shared" si="36"/>
        <v>#REF!</v>
      </c>
      <c r="N188" s="4" t="e">
        <f t="shared" si="31"/>
        <v>#REF!</v>
      </c>
      <c r="O188" s="4" t="e">
        <f t="shared" si="32"/>
        <v>#REF!</v>
      </c>
      <c r="P188" s="9" t="e">
        <f t="shared" si="37"/>
        <v>#REF!</v>
      </c>
      <c r="Q188" s="4" t="e">
        <f t="shared" si="38"/>
        <v>#REF!</v>
      </c>
    </row>
    <row r="189" spans="1:17" x14ac:dyDescent="0.25">
      <c r="A189">
        <v>179</v>
      </c>
      <c r="B189" s="4">
        <f t="shared" si="39"/>
        <v>42.366666666666461</v>
      </c>
      <c r="C189" s="4">
        <f t="shared" si="28"/>
        <v>0</v>
      </c>
      <c r="D189" s="4">
        <f t="shared" si="33"/>
        <v>42.366666666666461</v>
      </c>
      <c r="E189" s="4" t="e">
        <f t="shared" si="34"/>
        <v>#REF!</v>
      </c>
      <c r="F189" s="4">
        <f t="shared" si="40"/>
        <v>0.68333333333333002</v>
      </c>
      <c r="G189" s="4" t="e">
        <f t="shared" si="29"/>
        <v>#REF!</v>
      </c>
      <c r="H189" s="4">
        <f t="shared" si="35"/>
        <v>41.683333333333131</v>
      </c>
      <c r="J189">
        <v>179</v>
      </c>
      <c r="K189" s="4" t="e">
        <f t="shared" si="41"/>
        <v>#REF!</v>
      </c>
      <c r="L189" s="4" t="e">
        <f t="shared" si="30"/>
        <v>#REF!</v>
      </c>
      <c r="M189" s="4" t="e">
        <f t="shared" si="36"/>
        <v>#REF!</v>
      </c>
      <c r="N189" s="4" t="e">
        <f t="shared" si="31"/>
        <v>#REF!</v>
      </c>
      <c r="O189" s="4" t="e">
        <f t="shared" si="32"/>
        <v>#REF!</v>
      </c>
      <c r="P189" s="9" t="e">
        <f t="shared" si="37"/>
        <v>#REF!</v>
      </c>
      <c r="Q189" s="4" t="e">
        <f t="shared" si="38"/>
        <v>#REF!</v>
      </c>
    </row>
    <row r="190" spans="1:17" x14ac:dyDescent="0.25">
      <c r="A190">
        <v>180</v>
      </c>
      <c r="B190" s="4">
        <f t="shared" si="39"/>
        <v>41.683333333333131</v>
      </c>
      <c r="C190" s="4">
        <f t="shared" si="28"/>
        <v>0</v>
      </c>
      <c r="D190" s="4">
        <f t="shared" si="33"/>
        <v>41.683333333333131</v>
      </c>
      <c r="E190" s="4" t="e">
        <f t="shared" si="34"/>
        <v>#REF!</v>
      </c>
      <c r="F190" s="4">
        <f t="shared" si="40"/>
        <v>0.68333333333333002</v>
      </c>
      <c r="G190" s="4" t="e">
        <f t="shared" si="29"/>
        <v>#REF!</v>
      </c>
      <c r="H190" s="4">
        <f t="shared" si="35"/>
        <v>40.999999999999801</v>
      </c>
      <c r="J190">
        <v>180</v>
      </c>
      <c r="K190" s="4" t="e">
        <f t="shared" si="41"/>
        <v>#REF!</v>
      </c>
      <c r="L190" s="4" t="e">
        <f t="shared" si="30"/>
        <v>#REF!</v>
      </c>
      <c r="M190" s="4" t="e">
        <f t="shared" si="36"/>
        <v>#REF!</v>
      </c>
      <c r="N190" s="4" t="e">
        <f t="shared" si="31"/>
        <v>#REF!</v>
      </c>
      <c r="O190" s="4" t="e">
        <f t="shared" si="32"/>
        <v>#REF!</v>
      </c>
      <c r="P190" s="9" t="e">
        <f t="shared" si="37"/>
        <v>#REF!</v>
      </c>
      <c r="Q190" s="4" t="e">
        <f t="shared" si="38"/>
        <v>#REF!</v>
      </c>
    </row>
    <row r="191" spans="1:17" x14ac:dyDescent="0.25">
      <c r="A191">
        <v>181</v>
      </c>
      <c r="B191" s="4">
        <f t="shared" si="39"/>
        <v>40.999999999999801</v>
      </c>
      <c r="C191" s="4">
        <f t="shared" si="28"/>
        <v>0</v>
      </c>
      <c r="D191" s="4">
        <f t="shared" si="33"/>
        <v>40.999999999999801</v>
      </c>
      <c r="E191" s="4" t="e">
        <f t="shared" si="34"/>
        <v>#REF!</v>
      </c>
      <c r="F191" s="4">
        <f t="shared" si="40"/>
        <v>0.68333333333333002</v>
      </c>
      <c r="G191" s="4" t="e">
        <f t="shared" si="29"/>
        <v>#REF!</v>
      </c>
      <c r="H191" s="4">
        <f t="shared" si="35"/>
        <v>40.316666666666471</v>
      </c>
      <c r="J191">
        <v>181</v>
      </c>
      <c r="K191" s="4" t="e">
        <f t="shared" si="41"/>
        <v>#REF!</v>
      </c>
      <c r="L191" s="4" t="e">
        <f t="shared" si="30"/>
        <v>#REF!</v>
      </c>
      <c r="M191" s="4" t="e">
        <f t="shared" si="36"/>
        <v>#REF!</v>
      </c>
      <c r="N191" s="4" t="e">
        <f t="shared" si="31"/>
        <v>#REF!</v>
      </c>
      <c r="O191" s="4" t="e">
        <f t="shared" si="32"/>
        <v>#REF!</v>
      </c>
      <c r="P191" s="9" t="e">
        <f t="shared" si="37"/>
        <v>#REF!</v>
      </c>
      <c r="Q191" s="4" t="e">
        <f t="shared" si="38"/>
        <v>#REF!</v>
      </c>
    </row>
    <row r="192" spans="1:17" x14ac:dyDescent="0.25">
      <c r="A192">
        <v>182</v>
      </c>
      <c r="B192" s="4">
        <f t="shared" si="39"/>
        <v>40.316666666666471</v>
      </c>
      <c r="C192" s="4">
        <f t="shared" si="28"/>
        <v>0</v>
      </c>
      <c r="D192" s="4">
        <f t="shared" si="33"/>
        <v>40.316666666666471</v>
      </c>
      <c r="E192" s="4" t="e">
        <f t="shared" si="34"/>
        <v>#REF!</v>
      </c>
      <c r="F192" s="4">
        <f t="shared" si="40"/>
        <v>0.68333333333333002</v>
      </c>
      <c r="G192" s="4" t="e">
        <f t="shared" si="29"/>
        <v>#REF!</v>
      </c>
      <c r="H192" s="4">
        <f t="shared" si="35"/>
        <v>39.633333333333141</v>
      </c>
      <c r="J192">
        <v>182</v>
      </c>
      <c r="K192" s="4" t="e">
        <f t="shared" si="41"/>
        <v>#REF!</v>
      </c>
      <c r="L192" s="4" t="e">
        <f t="shared" si="30"/>
        <v>#REF!</v>
      </c>
      <c r="M192" s="4" t="e">
        <f t="shared" si="36"/>
        <v>#REF!</v>
      </c>
      <c r="N192" s="4" t="e">
        <f t="shared" si="31"/>
        <v>#REF!</v>
      </c>
      <c r="O192" s="4" t="e">
        <f t="shared" si="32"/>
        <v>#REF!</v>
      </c>
      <c r="P192" s="9" t="e">
        <f t="shared" si="37"/>
        <v>#REF!</v>
      </c>
      <c r="Q192" s="4" t="e">
        <f t="shared" si="38"/>
        <v>#REF!</v>
      </c>
    </row>
    <row r="193" spans="1:17" x14ac:dyDescent="0.25">
      <c r="A193">
        <v>183</v>
      </c>
      <c r="B193" s="4">
        <f t="shared" si="39"/>
        <v>39.633333333333141</v>
      </c>
      <c r="C193" s="4">
        <f t="shared" si="28"/>
        <v>0</v>
      </c>
      <c r="D193" s="4">
        <f t="shared" si="33"/>
        <v>39.633333333333141</v>
      </c>
      <c r="E193" s="4" t="e">
        <f t="shared" si="34"/>
        <v>#REF!</v>
      </c>
      <c r="F193" s="4">
        <f t="shared" si="40"/>
        <v>0.68333333333333002</v>
      </c>
      <c r="G193" s="4" t="e">
        <f t="shared" si="29"/>
        <v>#REF!</v>
      </c>
      <c r="H193" s="4">
        <f t="shared" si="35"/>
        <v>38.949999999999811</v>
      </c>
      <c r="J193">
        <v>183</v>
      </c>
      <c r="K193" s="4" t="e">
        <f t="shared" si="41"/>
        <v>#REF!</v>
      </c>
      <c r="L193" s="4" t="e">
        <f t="shared" si="30"/>
        <v>#REF!</v>
      </c>
      <c r="M193" s="4" t="e">
        <f t="shared" si="36"/>
        <v>#REF!</v>
      </c>
      <c r="N193" s="4" t="e">
        <f t="shared" si="31"/>
        <v>#REF!</v>
      </c>
      <c r="O193" s="4" t="e">
        <f t="shared" si="32"/>
        <v>#REF!</v>
      </c>
      <c r="P193" s="9" t="e">
        <f t="shared" si="37"/>
        <v>#REF!</v>
      </c>
      <c r="Q193" s="4" t="e">
        <f t="shared" si="38"/>
        <v>#REF!</v>
      </c>
    </row>
    <row r="194" spans="1:17" x14ac:dyDescent="0.25">
      <c r="A194">
        <v>184</v>
      </c>
      <c r="B194" s="4">
        <f t="shared" si="39"/>
        <v>38.949999999999811</v>
      </c>
      <c r="C194" s="4">
        <f t="shared" si="28"/>
        <v>0</v>
      </c>
      <c r="D194" s="4">
        <f t="shared" si="33"/>
        <v>38.949999999999811</v>
      </c>
      <c r="E194" s="4" t="e">
        <f t="shared" si="34"/>
        <v>#REF!</v>
      </c>
      <c r="F194" s="4">
        <f t="shared" si="40"/>
        <v>0.68333333333333002</v>
      </c>
      <c r="G194" s="4" t="e">
        <f t="shared" si="29"/>
        <v>#REF!</v>
      </c>
      <c r="H194" s="4">
        <f t="shared" si="35"/>
        <v>38.266666666666481</v>
      </c>
      <c r="J194">
        <v>184</v>
      </c>
      <c r="K194" s="4" t="e">
        <f t="shared" si="41"/>
        <v>#REF!</v>
      </c>
      <c r="L194" s="4" t="e">
        <f t="shared" si="30"/>
        <v>#REF!</v>
      </c>
      <c r="M194" s="4" t="e">
        <f t="shared" si="36"/>
        <v>#REF!</v>
      </c>
      <c r="N194" s="4" t="e">
        <f t="shared" si="31"/>
        <v>#REF!</v>
      </c>
      <c r="O194" s="4" t="e">
        <f t="shared" si="32"/>
        <v>#REF!</v>
      </c>
      <c r="P194" s="9" t="e">
        <f t="shared" si="37"/>
        <v>#REF!</v>
      </c>
      <c r="Q194" s="4" t="e">
        <f t="shared" si="38"/>
        <v>#REF!</v>
      </c>
    </row>
    <row r="195" spans="1:17" x14ac:dyDescent="0.25">
      <c r="A195">
        <v>185</v>
      </c>
      <c r="B195" s="4">
        <f t="shared" si="39"/>
        <v>38.266666666666481</v>
      </c>
      <c r="C195" s="4">
        <f t="shared" si="28"/>
        <v>0</v>
      </c>
      <c r="D195" s="4">
        <f t="shared" si="33"/>
        <v>38.266666666666481</v>
      </c>
      <c r="E195" s="4" t="e">
        <f t="shared" si="34"/>
        <v>#REF!</v>
      </c>
      <c r="F195" s="4">
        <f t="shared" si="40"/>
        <v>0.68333333333333013</v>
      </c>
      <c r="G195" s="4" t="e">
        <f t="shared" si="29"/>
        <v>#REF!</v>
      </c>
      <c r="H195" s="4">
        <f t="shared" si="35"/>
        <v>37.583333333333151</v>
      </c>
      <c r="J195">
        <v>185</v>
      </c>
      <c r="K195" s="4" t="e">
        <f t="shared" si="41"/>
        <v>#REF!</v>
      </c>
      <c r="L195" s="4" t="e">
        <f t="shared" si="30"/>
        <v>#REF!</v>
      </c>
      <c r="M195" s="4" t="e">
        <f t="shared" si="36"/>
        <v>#REF!</v>
      </c>
      <c r="N195" s="4" t="e">
        <f t="shared" si="31"/>
        <v>#REF!</v>
      </c>
      <c r="O195" s="4" t="e">
        <f t="shared" si="32"/>
        <v>#REF!</v>
      </c>
      <c r="P195" s="9" t="e">
        <f t="shared" si="37"/>
        <v>#REF!</v>
      </c>
      <c r="Q195" s="4" t="e">
        <f t="shared" si="38"/>
        <v>#REF!</v>
      </c>
    </row>
    <row r="196" spans="1:17" x14ac:dyDescent="0.25">
      <c r="A196">
        <v>186</v>
      </c>
      <c r="B196" s="4">
        <f t="shared" si="39"/>
        <v>37.583333333333151</v>
      </c>
      <c r="C196" s="4">
        <f t="shared" si="28"/>
        <v>0</v>
      </c>
      <c r="D196" s="4">
        <f t="shared" si="33"/>
        <v>37.583333333333151</v>
      </c>
      <c r="E196" s="4" t="e">
        <f t="shared" si="34"/>
        <v>#REF!</v>
      </c>
      <c r="F196" s="4">
        <f t="shared" si="40"/>
        <v>0.68333333333333002</v>
      </c>
      <c r="G196" s="4" t="e">
        <f t="shared" si="29"/>
        <v>#REF!</v>
      </c>
      <c r="H196" s="4">
        <f t="shared" si="35"/>
        <v>36.899999999999821</v>
      </c>
      <c r="J196">
        <v>186</v>
      </c>
      <c r="K196" s="4" t="e">
        <f t="shared" si="41"/>
        <v>#REF!</v>
      </c>
      <c r="L196" s="4" t="e">
        <f t="shared" si="30"/>
        <v>#REF!</v>
      </c>
      <c r="M196" s="4" t="e">
        <f t="shared" si="36"/>
        <v>#REF!</v>
      </c>
      <c r="N196" s="4" t="e">
        <f t="shared" si="31"/>
        <v>#REF!</v>
      </c>
      <c r="O196" s="4" t="e">
        <f t="shared" si="32"/>
        <v>#REF!</v>
      </c>
      <c r="P196" s="9" t="e">
        <f t="shared" si="37"/>
        <v>#REF!</v>
      </c>
      <c r="Q196" s="4" t="e">
        <f t="shared" si="38"/>
        <v>#REF!</v>
      </c>
    </row>
    <row r="197" spans="1:17" x14ac:dyDescent="0.25">
      <c r="A197">
        <v>187</v>
      </c>
      <c r="B197" s="4">
        <f t="shared" si="39"/>
        <v>36.899999999999821</v>
      </c>
      <c r="C197" s="4">
        <f t="shared" si="28"/>
        <v>0</v>
      </c>
      <c r="D197" s="4">
        <f t="shared" si="33"/>
        <v>36.899999999999821</v>
      </c>
      <c r="E197" s="4" t="e">
        <f t="shared" si="34"/>
        <v>#REF!</v>
      </c>
      <c r="F197" s="4">
        <f t="shared" si="40"/>
        <v>0.68333333333333002</v>
      </c>
      <c r="G197" s="4" t="e">
        <f t="shared" si="29"/>
        <v>#REF!</v>
      </c>
      <c r="H197" s="4">
        <f t="shared" si="35"/>
        <v>36.216666666666491</v>
      </c>
      <c r="J197">
        <v>187</v>
      </c>
      <c r="K197" s="4" t="e">
        <f t="shared" si="41"/>
        <v>#REF!</v>
      </c>
      <c r="L197" s="4" t="e">
        <f t="shared" si="30"/>
        <v>#REF!</v>
      </c>
      <c r="M197" s="4" t="e">
        <f t="shared" si="36"/>
        <v>#REF!</v>
      </c>
      <c r="N197" s="4" t="e">
        <f t="shared" si="31"/>
        <v>#REF!</v>
      </c>
      <c r="O197" s="4" t="e">
        <f t="shared" si="32"/>
        <v>#REF!</v>
      </c>
      <c r="P197" s="9" t="e">
        <f t="shared" si="37"/>
        <v>#REF!</v>
      </c>
      <c r="Q197" s="4" t="e">
        <f t="shared" si="38"/>
        <v>#REF!</v>
      </c>
    </row>
    <row r="198" spans="1:17" x14ac:dyDescent="0.25">
      <c r="A198">
        <v>188</v>
      </c>
      <c r="B198" s="4">
        <f t="shared" si="39"/>
        <v>36.216666666666491</v>
      </c>
      <c r="C198" s="4">
        <f t="shared" si="28"/>
        <v>0</v>
      </c>
      <c r="D198" s="4">
        <f t="shared" si="33"/>
        <v>36.216666666666491</v>
      </c>
      <c r="E198" s="4" t="e">
        <f t="shared" si="34"/>
        <v>#REF!</v>
      </c>
      <c r="F198" s="4">
        <f t="shared" si="40"/>
        <v>0.68333333333333002</v>
      </c>
      <c r="G198" s="4" t="e">
        <f t="shared" si="29"/>
        <v>#REF!</v>
      </c>
      <c r="H198" s="4">
        <f t="shared" si="35"/>
        <v>35.533333333333161</v>
      </c>
      <c r="J198">
        <v>188</v>
      </c>
      <c r="K198" s="4" t="e">
        <f t="shared" si="41"/>
        <v>#REF!</v>
      </c>
      <c r="L198" s="4" t="e">
        <f t="shared" si="30"/>
        <v>#REF!</v>
      </c>
      <c r="M198" s="4" t="e">
        <f t="shared" si="36"/>
        <v>#REF!</v>
      </c>
      <c r="N198" s="4" t="e">
        <f t="shared" si="31"/>
        <v>#REF!</v>
      </c>
      <c r="O198" s="4" t="e">
        <f t="shared" si="32"/>
        <v>#REF!</v>
      </c>
      <c r="P198" s="9" t="e">
        <f t="shared" si="37"/>
        <v>#REF!</v>
      </c>
      <c r="Q198" s="4" t="e">
        <f t="shared" si="38"/>
        <v>#REF!</v>
      </c>
    </row>
    <row r="199" spans="1:17" x14ac:dyDescent="0.25">
      <c r="A199">
        <v>189</v>
      </c>
      <c r="B199" s="4">
        <f t="shared" si="39"/>
        <v>35.533333333333161</v>
      </c>
      <c r="C199" s="4">
        <f t="shared" si="28"/>
        <v>0</v>
      </c>
      <c r="D199" s="4">
        <f t="shared" si="33"/>
        <v>35.533333333333161</v>
      </c>
      <c r="E199" s="4" t="e">
        <f t="shared" si="34"/>
        <v>#REF!</v>
      </c>
      <c r="F199" s="4">
        <f t="shared" si="40"/>
        <v>0.68333333333333002</v>
      </c>
      <c r="G199" s="4" t="e">
        <f t="shared" si="29"/>
        <v>#REF!</v>
      </c>
      <c r="H199" s="4">
        <f t="shared" si="35"/>
        <v>34.849999999999831</v>
      </c>
      <c r="J199">
        <v>189</v>
      </c>
      <c r="K199" s="4" t="e">
        <f t="shared" si="41"/>
        <v>#REF!</v>
      </c>
      <c r="L199" s="4" t="e">
        <f t="shared" si="30"/>
        <v>#REF!</v>
      </c>
      <c r="M199" s="4" t="e">
        <f t="shared" si="36"/>
        <v>#REF!</v>
      </c>
      <c r="N199" s="4" t="e">
        <f t="shared" si="31"/>
        <v>#REF!</v>
      </c>
      <c r="O199" s="4" t="e">
        <f t="shared" si="32"/>
        <v>#REF!</v>
      </c>
      <c r="P199" s="9" t="e">
        <f t="shared" si="37"/>
        <v>#REF!</v>
      </c>
      <c r="Q199" s="4" t="e">
        <f t="shared" si="38"/>
        <v>#REF!</v>
      </c>
    </row>
    <row r="200" spans="1:17" x14ac:dyDescent="0.25">
      <c r="A200">
        <v>190</v>
      </c>
      <c r="B200" s="4">
        <f t="shared" si="39"/>
        <v>34.849999999999831</v>
      </c>
      <c r="C200" s="4">
        <f t="shared" si="28"/>
        <v>0</v>
      </c>
      <c r="D200" s="4">
        <f t="shared" si="33"/>
        <v>34.849999999999831</v>
      </c>
      <c r="E200" s="4" t="e">
        <f t="shared" si="34"/>
        <v>#REF!</v>
      </c>
      <c r="F200" s="4">
        <f t="shared" si="40"/>
        <v>0.68333333333333002</v>
      </c>
      <c r="G200" s="4" t="e">
        <f t="shared" si="29"/>
        <v>#REF!</v>
      </c>
      <c r="H200" s="4">
        <f t="shared" si="35"/>
        <v>34.166666666666501</v>
      </c>
      <c r="J200">
        <v>190</v>
      </c>
      <c r="K200" s="4" t="e">
        <f t="shared" si="41"/>
        <v>#REF!</v>
      </c>
      <c r="L200" s="4" t="e">
        <f t="shared" si="30"/>
        <v>#REF!</v>
      </c>
      <c r="M200" s="4" t="e">
        <f t="shared" si="36"/>
        <v>#REF!</v>
      </c>
      <c r="N200" s="4" t="e">
        <f t="shared" si="31"/>
        <v>#REF!</v>
      </c>
      <c r="O200" s="4" t="e">
        <f t="shared" si="32"/>
        <v>#REF!</v>
      </c>
      <c r="P200" s="9" t="e">
        <f t="shared" si="37"/>
        <v>#REF!</v>
      </c>
      <c r="Q200" s="4" t="e">
        <f t="shared" si="38"/>
        <v>#REF!</v>
      </c>
    </row>
    <row r="201" spans="1:17" x14ac:dyDescent="0.25">
      <c r="A201">
        <v>191</v>
      </c>
      <c r="B201" s="4">
        <f t="shared" si="39"/>
        <v>34.166666666666501</v>
      </c>
      <c r="C201" s="4">
        <f t="shared" si="28"/>
        <v>0</v>
      </c>
      <c r="D201" s="4">
        <f t="shared" si="33"/>
        <v>34.166666666666501</v>
      </c>
      <c r="E201" s="4" t="e">
        <f t="shared" si="34"/>
        <v>#REF!</v>
      </c>
      <c r="F201" s="4">
        <f t="shared" si="40"/>
        <v>0.68333333333333002</v>
      </c>
      <c r="G201" s="4" t="e">
        <f t="shared" si="29"/>
        <v>#REF!</v>
      </c>
      <c r="H201" s="4">
        <f t="shared" si="35"/>
        <v>33.483333333333171</v>
      </c>
      <c r="J201">
        <v>191</v>
      </c>
      <c r="K201" s="4" t="e">
        <f t="shared" si="41"/>
        <v>#REF!</v>
      </c>
      <c r="L201" s="4" t="e">
        <f t="shared" si="30"/>
        <v>#REF!</v>
      </c>
      <c r="M201" s="4" t="e">
        <f t="shared" si="36"/>
        <v>#REF!</v>
      </c>
      <c r="N201" s="4" t="e">
        <f t="shared" si="31"/>
        <v>#REF!</v>
      </c>
      <c r="O201" s="4" t="e">
        <f t="shared" si="32"/>
        <v>#REF!</v>
      </c>
      <c r="P201" s="9" t="e">
        <f t="shared" si="37"/>
        <v>#REF!</v>
      </c>
      <c r="Q201" s="4" t="e">
        <f t="shared" si="38"/>
        <v>#REF!</v>
      </c>
    </row>
    <row r="202" spans="1:17" x14ac:dyDescent="0.25">
      <c r="A202">
        <v>192</v>
      </c>
      <c r="B202" s="4">
        <f t="shared" si="39"/>
        <v>33.483333333333171</v>
      </c>
      <c r="C202" s="4">
        <f t="shared" si="28"/>
        <v>0</v>
      </c>
      <c r="D202" s="4">
        <f t="shared" si="33"/>
        <v>33.483333333333171</v>
      </c>
      <c r="E202" s="4" t="e">
        <f t="shared" si="34"/>
        <v>#REF!</v>
      </c>
      <c r="F202" s="4">
        <f t="shared" si="40"/>
        <v>0.68333333333333013</v>
      </c>
      <c r="G202" s="4" t="e">
        <f t="shared" si="29"/>
        <v>#REF!</v>
      </c>
      <c r="H202" s="4">
        <f t="shared" si="35"/>
        <v>32.799999999999841</v>
      </c>
      <c r="J202">
        <v>192</v>
      </c>
      <c r="K202" s="4" t="e">
        <f t="shared" si="41"/>
        <v>#REF!</v>
      </c>
      <c r="L202" s="4" t="e">
        <f t="shared" si="30"/>
        <v>#REF!</v>
      </c>
      <c r="M202" s="4" t="e">
        <f t="shared" si="36"/>
        <v>#REF!</v>
      </c>
      <c r="N202" s="4" t="e">
        <f t="shared" si="31"/>
        <v>#REF!</v>
      </c>
      <c r="O202" s="4" t="e">
        <f t="shared" si="32"/>
        <v>#REF!</v>
      </c>
      <c r="P202" s="9" t="e">
        <f t="shared" si="37"/>
        <v>#REF!</v>
      </c>
      <c r="Q202" s="4" t="e">
        <f t="shared" si="38"/>
        <v>#REF!</v>
      </c>
    </row>
    <row r="203" spans="1:17" x14ac:dyDescent="0.25">
      <c r="A203">
        <v>193</v>
      </c>
      <c r="B203" s="4">
        <f t="shared" si="39"/>
        <v>32.799999999999841</v>
      </c>
      <c r="C203" s="4">
        <f t="shared" ref="C203:C266" si="42">B203*((1+$H$4)^(1/12)-1)</f>
        <v>0</v>
      </c>
      <c r="D203" s="4">
        <f t="shared" si="33"/>
        <v>32.799999999999841</v>
      </c>
      <c r="E203" s="4" t="e">
        <f t="shared" si="34"/>
        <v>#REF!</v>
      </c>
      <c r="F203" s="4">
        <f t="shared" si="40"/>
        <v>0.68333333333333013</v>
      </c>
      <c r="G203" s="4" t="e">
        <f t="shared" ref="G203:G266" si="43">E203+F203+$C$2+$C$3+$C$4</f>
        <v>#REF!</v>
      </c>
      <c r="H203" s="4">
        <f t="shared" si="35"/>
        <v>32.116666666666511</v>
      </c>
      <c r="J203">
        <v>193</v>
      </c>
      <c r="K203" s="4" t="e">
        <f t="shared" si="41"/>
        <v>#REF!</v>
      </c>
      <c r="L203" s="4" t="e">
        <f t="shared" ref="L203:L266" si="44">K203*((1+$H$4)^(1/12)-1)</f>
        <v>#REF!</v>
      </c>
      <c r="M203" s="4" t="e">
        <f t="shared" si="36"/>
        <v>#REF!</v>
      </c>
      <c r="N203" s="4" t="e">
        <f t="shared" ref="N203:N266" si="45">M203*((1+$H$3)^(1/12)-1)</f>
        <v>#REF!</v>
      </c>
      <c r="O203" s="4" t="e">
        <f t="shared" ref="O203:O266" si="46">P203-N203</f>
        <v>#REF!</v>
      </c>
      <c r="P203" s="9" t="e">
        <f t="shared" si="37"/>
        <v>#REF!</v>
      </c>
      <c r="Q203" s="4" t="e">
        <f t="shared" si="38"/>
        <v>#REF!</v>
      </c>
    </row>
    <row r="204" spans="1:17" x14ac:dyDescent="0.25">
      <c r="A204">
        <v>194</v>
      </c>
      <c r="B204" s="4">
        <f t="shared" si="39"/>
        <v>32.116666666666511</v>
      </c>
      <c r="C204" s="4">
        <f t="shared" si="42"/>
        <v>0</v>
      </c>
      <c r="D204" s="4">
        <f t="shared" ref="D204:D267" si="47">B204+C204</f>
        <v>32.116666666666511</v>
      </c>
      <c r="E204" s="4" t="e">
        <f t="shared" ref="E204:E267" si="48">D204*((1+$H$3)^(1/12)-1)</f>
        <v>#REF!</v>
      </c>
      <c r="F204" s="4">
        <f t="shared" si="40"/>
        <v>0.68333333333333002</v>
      </c>
      <c r="G204" s="4" t="e">
        <f t="shared" si="43"/>
        <v>#REF!</v>
      </c>
      <c r="H204" s="4">
        <f t="shared" ref="H204:H267" si="49">D204-F204</f>
        <v>31.433333333333181</v>
      </c>
      <c r="J204">
        <v>194</v>
      </c>
      <c r="K204" s="4" t="e">
        <f t="shared" si="41"/>
        <v>#REF!</v>
      </c>
      <c r="L204" s="4" t="e">
        <f t="shared" si="44"/>
        <v>#REF!</v>
      </c>
      <c r="M204" s="4" t="e">
        <f t="shared" ref="M204:M267" si="50">K204+L204</f>
        <v>#REF!</v>
      </c>
      <c r="N204" s="4" t="e">
        <f t="shared" si="45"/>
        <v>#REF!</v>
      </c>
      <c r="O204" s="4" t="e">
        <f t="shared" si="46"/>
        <v>#REF!</v>
      </c>
      <c r="P204" s="9" t="e">
        <f t="shared" ref="P204:P267" si="51">IF(J204&lt;=$H$6,N204,-PMT((1+$H$3)^($H$5/($H$5*12))-1,(($H$5*12)-J203),M204,,))</f>
        <v>#REF!</v>
      </c>
      <c r="Q204" s="4" t="e">
        <f t="shared" ref="Q204:Q267" si="52">M204-O204</f>
        <v>#REF!</v>
      </c>
    </row>
    <row r="205" spans="1:17" x14ac:dyDescent="0.25">
      <c r="A205">
        <v>195</v>
      </c>
      <c r="B205" s="4">
        <f t="shared" ref="B205:B268" si="53">H204</f>
        <v>31.433333333333181</v>
      </c>
      <c r="C205" s="4">
        <f t="shared" si="42"/>
        <v>0</v>
      </c>
      <c r="D205" s="4">
        <f t="shared" si="47"/>
        <v>31.433333333333181</v>
      </c>
      <c r="E205" s="4" t="e">
        <f t="shared" si="48"/>
        <v>#REF!</v>
      </c>
      <c r="F205" s="4">
        <f t="shared" ref="F205:F268" si="54">IF(A205&lt;=$H$6,0,100/(($H$5*12)-A204)/100*D205)</f>
        <v>0.68333333333333002</v>
      </c>
      <c r="G205" s="4" t="e">
        <f t="shared" si="43"/>
        <v>#REF!</v>
      </c>
      <c r="H205" s="4">
        <f t="shared" si="49"/>
        <v>30.749999999999851</v>
      </c>
      <c r="J205">
        <v>195</v>
      </c>
      <c r="K205" s="4" t="e">
        <f t="shared" ref="K205:K268" si="55">Q204</f>
        <v>#REF!</v>
      </c>
      <c r="L205" s="4" t="e">
        <f t="shared" si="44"/>
        <v>#REF!</v>
      </c>
      <c r="M205" s="4" t="e">
        <f t="shared" si="50"/>
        <v>#REF!</v>
      </c>
      <c r="N205" s="4" t="e">
        <f t="shared" si="45"/>
        <v>#REF!</v>
      </c>
      <c r="O205" s="4" t="e">
        <f t="shared" si="46"/>
        <v>#REF!</v>
      </c>
      <c r="P205" s="9" t="e">
        <f t="shared" si="51"/>
        <v>#REF!</v>
      </c>
      <c r="Q205" s="4" t="e">
        <f t="shared" si="52"/>
        <v>#REF!</v>
      </c>
    </row>
    <row r="206" spans="1:17" x14ac:dyDescent="0.25">
      <c r="A206">
        <v>196</v>
      </c>
      <c r="B206" s="4">
        <f t="shared" si="53"/>
        <v>30.749999999999851</v>
      </c>
      <c r="C206" s="4">
        <f t="shared" si="42"/>
        <v>0</v>
      </c>
      <c r="D206" s="4">
        <f t="shared" si="47"/>
        <v>30.749999999999851</v>
      </c>
      <c r="E206" s="4" t="e">
        <f t="shared" si="48"/>
        <v>#REF!</v>
      </c>
      <c r="F206" s="4">
        <f t="shared" si="54"/>
        <v>0.68333333333333002</v>
      </c>
      <c r="G206" s="4" t="e">
        <f t="shared" si="43"/>
        <v>#REF!</v>
      </c>
      <c r="H206" s="4">
        <f t="shared" si="49"/>
        <v>30.066666666666521</v>
      </c>
      <c r="J206">
        <v>196</v>
      </c>
      <c r="K206" s="4" t="e">
        <f t="shared" si="55"/>
        <v>#REF!</v>
      </c>
      <c r="L206" s="4" t="e">
        <f t="shared" si="44"/>
        <v>#REF!</v>
      </c>
      <c r="M206" s="4" t="e">
        <f t="shared" si="50"/>
        <v>#REF!</v>
      </c>
      <c r="N206" s="4" t="e">
        <f t="shared" si="45"/>
        <v>#REF!</v>
      </c>
      <c r="O206" s="4" t="e">
        <f t="shared" si="46"/>
        <v>#REF!</v>
      </c>
      <c r="P206" s="9" t="e">
        <f t="shared" si="51"/>
        <v>#REF!</v>
      </c>
      <c r="Q206" s="4" t="e">
        <f t="shared" si="52"/>
        <v>#REF!</v>
      </c>
    </row>
    <row r="207" spans="1:17" x14ac:dyDescent="0.25">
      <c r="A207">
        <v>197</v>
      </c>
      <c r="B207" s="4">
        <f t="shared" si="53"/>
        <v>30.066666666666521</v>
      </c>
      <c r="C207" s="4">
        <f t="shared" si="42"/>
        <v>0</v>
      </c>
      <c r="D207" s="4">
        <f t="shared" si="47"/>
        <v>30.066666666666521</v>
      </c>
      <c r="E207" s="4" t="e">
        <f t="shared" si="48"/>
        <v>#REF!</v>
      </c>
      <c r="F207" s="4">
        <f t="shared" si="54"/>
        <v>0.68333333333333002</v>
      </c>
      <c r="G207" s="4" t="e">
        <f t="shared" si="43"/>
        <v>#REF!</v>
      </c>
      <c r="H207" s="4">
        <f t="shared" si="49"/>
        <v>29.383333333333191</v>
      </c>
      <c r="J207">
        <v>197</v>
      </c>
      <c r="K207" s="4" t="e">
        <f t="shared" si="55"/>
        <v>#REF!</v>
      </c>
      <c r="L207" s="4" t="e">
        <f t="shared" si="44"/>
        <v>#REF!</v>
      </c>
      <c r="M207" s="4" t="e">
        <f t="shared" si="50"/>
        <v>#REF!</v>
      </c>
      <c r="N207" s="4" t="e">
        <f t="shared" si="45"/>
        <v>#REF!</v>
      </c>
      <c r="O207" s="4" t="e">
        <f t="shared" si="46"/>
        <v>#REF!</v>
      </c>
      <c r="P207" s="9" t="e">
        <f t="shared" si="51"/>
        <v>#REF!</v>
      </c>
      <c r="Q207" s="4" t="e">
        <f t="shared" si="52"/>
        <v>#REF!</v>
      </c>
    </row>
    <row r="208" spans="1:17" x14ac:dyDescent="0.25">
      <c r="A208">
        <v>198</v>
      </c>
      <c r="B208" s="4">
        <f t="shared" si="53"/>
        <v>29.383333333333191</v>
      </c>
      <c r="C208" s="4">
        <f t="shared" si="42"/>
        <v>0</v>
      </c>
      <c r="D208" s="4">
        <f t="shared" si="47"/>
        <v>29.383333333333191</v>
      </c>
      <c r="E208" s="4" t="e">
        <f t="shared" si="48"/>
        <v>#REF!</v>
      </c>
      <c r="F208" s="4">
        <f t="shared" si="54"/>
        <v>0.68333333333333002</v>
      </c>
      <c r="G208" s="4" t="e">
        <f t="shared" si="43"/>
        <v>#REF!</v>
      </c>
      <c r="H208" s="4">
        <f t="shared" si="49"/>
        <v>28.699999999999861</v>
      </c>
      <c r="J208">
        <v>198</v>
      </c>
      <c r="K208" s="4" t="e">
        <f t="shared" si="55"/>
        <v>#REF!</v>
      </c>
      <c r="L208" s="4" t="e">
        <f t="shared" si="44"/>
        <v>#REF!</v>
      </c>
      <c r="M208" s="4" t="e">
        <f t="shared" si="50"/>
        <v>#REF!</v>
      </c>
      <c r="N208" s="4" t="e">
        <f t="shared" si="45"/>
        <v>#REF!</v>
      </c>
      <c r="O208" s="4" t="e">
        <f t="shared" si="46"/>
        <v>#REF!</v>
      </c>
      <c r="P208" s="9" t="e">
        <f t="shared" si="51"/>
        <v>#REF!</v>
      </c>
      <c r="Q208" s="4" t="e">
        <f t="shared" si="52"/>
        <v>#REF!</v>
      </c>
    </row>
    <row r="209" spans="1:17" x14ac:dyDescent="0.25">
      <c r="A209">
        <v>199</v>
      </c>
      <c r="B209" s="4">
        <f t="shared" si="53"/>
        <v>28.699999999999861</v>
      </c>
      <c r="C209" s="4">
        <f t="shared" si="42"/>
        <v>0</v>
      </c>
      <c r="D209" s="4">
        <f t="shared" si="47"/>
        <v>28.699999999999861</v>
      </c>
      <c r="E209" s="4" t="e">
        <f t="shared" si="48"/>
        <v>#REF!</v>
      </c>
      <c r="F209" s="4">
        <f t="shared" si="54"/>
        <v>0.68333333333333002</v>
      </c>
      <c r="G209" s="4" t="e">
        <f t="shared" si="43"/>
        <v>#REF!</v>
      </c>
      <c r="H209" s="4">
        <f t="shared" si="49"/>
        <v>28.016666666666531</v>
      </c>
      <c r="J209">
        <v>199</v>
      </c>
      <c r="K209" s="4" t="e">
        <f t="shared" si="55"/>
        <v>#REF!</v>
      </c>
      <c r="L209" s="4" t="e">
        <f t="shared" si="44"/>
        <v>#REF!</v>
      </c>
      <c r="M209" s="4" t="e">
        <f t="shared" si="50"/>
        <v>#REF!</v>
      </c>
      <c r="N209" s="4" t="e">
        <f t="shared" si="45"/>
        <v>#REF!</v>
      </c>
      <c r="O209" s="4" t="e">
        <f t="shared" si="46"/>
        <v>#REF!</v>
      </c>
      <c r="P209" s="9" t="e">
        <f t="shared" si="51"/>
        <v>#REF!</v>
      </c>
      <c r="Q209" s="4" t="e">
        <f t="shared" si="52"/>
        <v>#REF!</v>
      </c>
    </row>
    <row r="210" spans="1:17" x14ac:dyDescent="0.25">
      <c r="A210">
        <v>200</v>
      </c>
      <c r="B210" s="4">
        <f t="shared" si="53"/>
        <v>28.016666666666531</v>
      </c>
      <c r="C210" s="4">
        <f t="shared" si="42"/>
        <v>0</v>
      </c>
      <c r="D210" s="4">
        <f t="shared" si="47"/>
        <v>28.016666666666531</v>
      </c>
      <c r="E210" s="4" t="e">
        <f t="shared" si="48"/>
        <v>#REF!</v>
      </c>
      <c r="F210" s="4">
        <f t="shared" si="54"/>
        <v>0.68333333333333002</v>
      </c>
      <c r="G210" s="4" t="e">
        <f t="shared" si="43"/>
        <v>#REF!</v>
      </c>
      <c r="H210" s="4">
        <f t="shared" si="49"/>
        <v>27.333333333333201</v>
      </c>
      <c r="J210">
        <v>200</v>
      </c>
      <c r="K210" s="4" t="e">
        <f t="shared" si="55"/>
        <v>#REF!</v>
      </c>
      <c r="L210" s="4" t="e">
        <f t="shared" si="44"/>
        <v>#REF!</v>
      </c>
      <c r="M210" s="4" t="e">
        <f t="shared" si="50"/>
        <v>#REF!</v>
      </c>
      <c r="N210" s="4" t="e">
        <f t="shared" si="45"/>
        <v>#REF!</v>
      </c>
      <c r="O210" s="4" t="e">
        <f t="shared" si="46"/>
        <v>#REF!</v>
      </c>
      <c r="P210" s="9" t="e">
        <f t="shared" si="51"/>
        <v>#REF!</v>
      </c>
      <c r="Q210" s="4" t="e">
        <f t="shared" si="52"/>
        <v>#REF!</v>
      </c>
    </row>
    <row r="211" spans="1:17" x14ac:dyDescent="0.25">
      <c r="A211">
        <v>201</v>
      </c>
      <c r="B211" s="4">
        <f t="shared" si="53"/>
        <v>27.333333333333201</v>
      </c>
      <c r="C211" s="4">
        <f t="shared" si="42"/>
        <v>0</v>
      </c>
      <c r="D211" s="4">
        <f t="shared" si="47"/>
        <v>27.333333333333201</v>
      </c>
      <c r="E211" s="4" t="e">
        <f t="shared" si="48"/>
        <v>#REF!</v>
      </c>
      <c r="F211" s="4">
        <f t="shared" si="54"/>
        <v>0.68333333333333002</v>
      </c>
      <c r="G211" s="4" t="e">
        <f t="shared" si="43"/>
        <v>#REF!</v>
      </c>
      <c r="H211" s="4">
        <f t="shared" si="49"/>
        <v>26.649999999999871</v>
      </c>
      <c r="J211">
        <v>201</v>
      </c>
      <c r="K211" s="4" t="e">
        <f t="shared" si="55"/>
        <v>#REF!</v>
      </c>
      <c r="L211" s="4" t="e">
        <f t="shared" si="44"/>
        <v>#REF!</v>
      </c>
      <c r="M211" s="4" t="e">
        <f t="shared" si="50"/>
        <v>#REF!</v>
      </c>
      <c r="N211" s="4" t="e">
        <f t="shared" si="45"/>
        <v>#REF!</v>
      </c>
      <c r="O211" s="4" t="e">
        <f t="shared" si="46"/>
        <v>#REF!</v>
      </c>
      <c r="P211" s="9" t="e">
        <f t="shared" si="51"/>
        <v>#REF!</v>
      </c>
      <c r="Q211" s="4" t="e">
        <f t="shared" si="52"/>
        <v>#REF!</v>
      </c>
    </row>
    <row r="212" spans="1:17" x14ac:dyDescent="0.25">
      <c r="A212">
        <v>202</v>
      </c>
      <c r="B212" s="4">
        <f t="shared" si="53"/>
        <v>26.649999999999871</v>
      </c>
      <c r="C212" s="4">
        <f t="shared" si="42"/>
        <v>0</v>
      </c>
      <c r="D212" s="4">
        <f t="shared" si="47"/>
        <v>26.649999999999871</v>
      </c>
      <c r="E212" s="4" t="e">
        <f t="shared" si="48"/>
        <v>#REF!</v>
      </c>
      <c r="F212" s="4">
        <f t="shared" si="54"/>
        <v>0.68333333333333013</v>
      </c>
      <c r="G212" s="4" t="e">
        <f t="shared" si="43"/>
        <v>#REF!</v>
      </c>
      <c r="H212" s="4">
        <f t="shared" si="49"/>
        <v>25.966666666666541</v>
      </c>
      <c r="J212">
        <v>202</v>
      </c>
      <c r="K212" s="4" t="e">
        <f t="shared" si="55"/>
        <v>#REF!</v>
      </c>
      <c r="L212" s="4" t="e">
        <f t="shared" si="44"/>
        <v>#REF!</v>
      </c>
      <c r="M212" s="4" t="e">
        <f t="shared" si="50"/>
        <v>#REF!</v>
      </c>
      <c r="N212" s="4" t="e">
        <f t="shared" si="45"/>
        <v>#REF!</v>
      </c>
      <c r="O212" s="4" t="e">
        <f t="shared" si="46"/>
        <v>#REF!</v>
      </c>
      <c r="P212" s="9" t="e">
        <f t="shared" si="51"/>
        <v>#REF!</v>
      </c>
      <c r="Q212" s="4" t="e">
        <f t="shared" si="52"/>
        <v>#REF!</v>
      </c>
    </row>
    <row r="213" spans="1:17" x14ac:dyDescent="0.25">
      <c r="A213">
        <v>203</v>
      </c>
      <c r="B213" s="4">
        <f t="shared" si="53"/>
        <v>25.966666666666541</v>
      </c>
      <c r="C213" s="4">
        <f t="shared" si="42"/>
        <v>0</v>
      </c>
      <c r="D213" s="4">
        <f t="shared" si="47"/>
        <v>25.966666666666541</v>
      </c>
      <c r="E213" s="4" t="e">
        <f t="shared" si="48"/>
        <v>#REF!</v>
      </c>
      <c r="F213" s="4">
        <f t="shared" si="54"/>
        <v>0.68333333333333002</v>
      </c>
      <c r="G213" s="4" t="e">
        <f t="shared" si="43"/>
        <v>#REF!</v>
      </c>
      <c r="H213" s="4">
        <f t="shared" si="49"/>
        <v>25.283333333333211</v>
      </c>
      <c r="J213">
        <v>203</v>
      </c>
      <c r="K213" s="4" t="e">
        <f t="shared" si="55"/>
        <v>#REF!</v>
      </c>
      <c r="L213" s="4" t="e">
        <f t="shared" si="44"/>
        <v>#REF!</v>
      </c>
      <c r="M213" s="4" t="e">
        <f t="shared" si="50"/>
        <v>#REF!</v>
      </c>
      <c r="N213" s="4" t="e">
        <f t="shared" si="45"/>
        <v>#REF!</v>
      </c>
      <c r="O213" s="4" t="e">
        <f t="shared" si="46"/>
        <v>#REF!</v>
      </c>
      <c r="P213" s="9" t="e">
        <f t="shared" si="51"/>
        <v>#REF!</v>
      </c>
      <c r="Q213" s="4" t="e">
        <f t="shared" si="52"/>
        <v>#REF!</v>
      </c>
    </row>
    <row r="214" spans="1:17" x14ac:dyDescent="0.25">
      <c r="A214">
        <v>204</v>
      </c>
      <c r="B214" s="4">
        <f t="shared" si="53"/>
        <v>25.283333333333211</v>
      </c>
      <c r="C214" s="4">
        <f t="shared" si="42"/>
        <v>0</v>
      </c>
      <c r="D214" s="4">
        <f t="shared" si="47"/>
        <v>25.283333333333211</v>
      </c>
      <c r="E214" s="4" t="e">
        <f t="shared" si="48"/>
        <v>#REF!</v>
      </c>
      <c r="F214" s="4">
        <f t="shared" si="54"/>
        <v>0.68333333333333002</v>
      </c>
      <c r="G214" s="4" t="e">
        <f t="shared" si="43"/>
        <v>#REF!</v>
      </c>
      <c r="H214" s="4">
        <f t="shared" si="49"/>
        <v>24.599999999999881</v>
      </c>
      <c r="J214">
        <v>204</v>
      </c>
      <c r="K214" s="4" t="e">
        <f t="shared" si="55"/>
        <v>#REF!</v>
      </c>
      <c r="L214" s="4" t="e">
        <f t="shared" si="44"/>
        <v>#REF!</v>
      </c>
      <c r="M214" s="4" t="e">
        <f t="shared" si="50"/>
        <v>#REF!</v>
      </c>
      <c r="N214" s="4" t="e">
        <f t="shared" si="45"/>
        <v>#REF!</v>
      </c>
      <c r="O214" s="4" t="e">
        <f t="shared" si="46"/>
        <v>#REF!</v>
      </c>
      <c r="P214" s="9" t="e">
        <f t="shared" si="51"/>
        <v>#REF!</v>
      </c>
      <c r="Q214" s="4" t="e">
        <f t="shared" si="52"/>
        <v>#REF!</v>
      </c>
    </row>
    <row r="215" spans="1:17" x14ac:dyDescent="0.25">
      <c r="A215">
        <v>205</v>
      </c>
      <c r="B215" s="4">
        <f t="shared" si="53"/>
        <v>24.599999999999881</v>
      </c>
      <c r="C215" s="4">
        <f t="shared" si="42"/>
        <v>0</v>
      </c>
      <c r="D215" s="4">
        <f t="shared" si="47"/>
        <v>24.599999999999881</v>
      </c>
      <c r="E215" s="4" t="e">
        <f t="shared" si="48"/>
        <v>#REF!</v>
      </c>
      <c r="F215" s="4">
        <f t="shared" si="54"/>
        <v>0.68333333333333002</v>
      </c>
      <c r="G215" s="4" t="e">
        <f t="shared" si="43"/>
        <v>#REF!</v>
      </c>
      <c r="H215" s="4">
        <f t="shared" si="49"/>
        <v>23.916666666666551</v>
      </c>
      <c r="J215">
        <v>205</v>
      </c>
      <c r="K215" s="4" t="e">
        <f t="shared" si="55"/>
        <v>#REF!</v>
      </c>
      <c r="L215" s="4" t="e">
        <f t="shared" si="44"/>
        <v>#REF!</v>
      </c>
      <c r="M215" s="4" t="e">
        <f t="shared" si="50"/>
        <v>#REF!</v>
      </c>
      <c r="N215" s="4" t="e">
        <f t="shared" si="45"/>
        <v>#REF!</v>
      </c>
      <c r="O215" s="4" t="e">
        <f t="shared" si="46"/>
        <v>#REF!</v>
      </c>
      <c r="P215" s="9" t="e">
        <f t="shared" si="51"/>
        <v>#REF!</v>
      </c>
      <c r="Q215" s="4" t="e">
        <f t="shared" si="52"/>
        <v>#REF!</v>
      </c>
    </row>
    <row r="216" spans="1:17" x14ac:dyDescent="0.25">
      <c r="A216">
        <v>206</v>
      </c>
      <c r="B216" s="4">
        <f t="shared" si="53"/>
        <v>23.916666666666551</v>
      </c>
      <c r="C216" s="4">
        <f t="shared" si="42"/>
        <v>0</v>
      </c>
      <c r="D216" s="4">
        <f t="shared" si="47"/>
        <v>23.916666666666551</v>
      </c>
      <c r="E216" s="4" t="e">
        <f t="shared" si="48"/>
        <v>#REF!</v>
      </c>
      <c r="F216" s="4">
        <f t="shared" si="54"/>
        <v>0.68333333333333002</v>
      </c>
      <c r="G216" s="4" t="e">
        <f t="shared" si="43"/>
        <v>#REF!</v>
      </c>
      <c r="H216" s="4">
        <f t="shared" si="49"/>
        <v>23.233333333333221</v>
      </c>
      <c r="J216">
        <v>206</v>
      </c>
      <c r="K216" s="4" t="e">
        <f t="shared" si="55"/>
        <v>#REF!</v>
      </c>
      <c r="L216" s="4" t="e">
        <f t="shared" si="44"/>
        <v>#REF!</v>
      </c>
      <c r="M216" s="4" t="e">
        <f t="shared" si="50"/>
        <v>#REF!</v>
      </c>
      <c r="N216" s="4" t="e">
        <f t="shared" si="45"/>
        <v>#REF!</v>
      </c>
      <c r="O216" s="4" t="e">
        <f t="shared" si="46"/>
        <v>#REF!</v>
      </c>
      <c r="P216" s="9" t="e">
        <f t="shared" si="51"/>
        <v>#REF!</v>
      </c>
      <c r="Q216" s="4" t="e">
        <f t="shared" si="52"/>
        <v>#REF!</v>
      </c>
    </row>
    <row r="217" spans="1:17" x14ac:dyDescent="0.25">
      <c r="A217">
        <v>207</v>
      </c>
      <c r="B217" s="4">
        <f t="shared" si="53"/>
        <v>23.233333333333221</v>
      </c>
      <c r="C217" s="4">
        <f t="shared" si="42"/>
        <v>0</v>
      </c>
      <c r="D217" s="4">
        <f t="shared" si="47"/>
        <v>23.233333333333221</v>
      </c>
      <c r="E217" s="4" t="e">
        <f t="shared" si="48"/>
        <v>#REF!</v>
      </c>
      <c r="F217" s="4">
        <f t="shared" si="54"/>
        <v>0.68333333333333013</v>
      </c>
      <c r="G217" s="4" t="e">
        <f t="shared" si="43"/>
        <v>#REF!</v>
      </c>
      <c r="H217" s="4">
        <f t="shared" si="49"/>
        <v>22.549999999999891</v>
      </c>
      <c r="J217">
        <v>207</v>
      </c>
      <c r="K217" s="4" t="e">
        <f t="shared" si="55"/>
        <v>#REF!</v>
      </c>
      <c r="L217" s="4" t="e">
        <f t="shared" si="44"/>
        <v>#REF!</v>
      </c>
      <c r="M217" s="4" t="e">
        <f t="shared" si="50"/>
        <v>#REF!</v>
      </c>
      <c r="N217" s="4" t="e">
        <f t="shared" si="45"/>
        <v>#REF!</v>
      </c>
      <c r="O217" s="4" t="e">
        <f t="shared" si="46"/>
        <v>#REF!</v>
      </c>
      <c r="P217" s="9" t="e">
        <f t="shared" si="51"/>
        <v>#REF!</v>
      </c>
      <c r="Q217" s="4" t="e">
        <f t="shared" si="52"/>
        <v>#REF!</v>
      </c>
    </row>
    <row r="218" spans="1:17" x14ac:dyDescent="0.25">
      <c r="A218">
        <v>208</v>
      </c>
      <c r="B218" s="4">
        <f t="shared" si="53"/>
        <v>22.549999999999891</v>
      </c>
      <c r="C218" s="4">
        <f t="shared" si="42"/>
        <v>0</v>
      </c>
      <c r="D218" s="4">
        <f t="shared" si="47"/>
        <v>22.549999999999891</v>
      </c>
      <c r="E218" s="4" t="e">
        <f t="shared" si="48"/>
        <v>#REF!</v>
      </c>
      <c r="F218" s="4">
        <f t="shared" si="54"/>
        <v>0.68333333333333002</v>
      </c>
      <c r="G218" s="4" t="e">
        <f t="shared" si="43"/>
        <v>#REF!</v>
      </c>
      <c r="H218" s="4">
        <f t="shared" si="49"/>
        <v>21.866666666666561</v>
      </c>
      <c r="J218">
        <v>208</v>
      </c>
      <c r="K218" s="4" t="e">
        <f t="shared" si="55"/>
        <v>#REF!</v>
      </c>
      <c r="L218" s="4" t="e">
        <f t="shared" si="44"/>
        <v>#REF!</v>
      </c>
      <c r="M218" s="4" t="e">
        <f t="shared" si="50"/>
        <v>#REF!</v>
      </c>
      <c r="N218" s="4" t="e">
        <f t="shared" si="45"/>
        <v>#REF!</v>
      </c>
      <c r="O218" s="4" t="e">
        <f t="shared" si="46"/>
        <v>#REF!</v>
      </c>
      <c r="P218" s="9" t="e">
        <f t="shared" si="51"/>
        <v>#REF!</v>
      </c>
      <c r="Q218" s="4" t="e">
        <f t="shared" si="52"/>
        <v>#REF!</v>
      </c>
    </row>
    <row r="219" spans="1:17" x14ac:dyDescent="0.25">
      <c r="A219">
        <v>209</v>
      </c>
      <c r="B219" s="4">
        <f t="shared" si="53"/>
        <v>21.866666666666561</v>
      </c>
      <c r="C219" s="4">
        <f t="shared" si="42"/>
        <v>0</v>
      </c>
      <c r="D219" s="4">
        <f t="shared" si="47"/>
        <v>21.866666666666561</v>
      </c>
      <c r="E219" s="4" t="e">
        <f t="shared" si="48"/>
        <v>#REF!</v>
      </c>
      <c r="F219" s="4">
        <f t="shared" si="54"/>
        <v>0.68333333333333002</v>
      </c>
      <c r="G219" s="4" t="e">
        <f t="shared" si="43"/>
        <v>#REF!</v>
      </c>
      <c r="H219" s="4">
        <f t="shared" si="49"/>
        <v>21.183333333333231</v>
      </c>
      <c r="J219">
        <v>209</v>
      </c>
      <c r="K219" s="4" t="e">
        <f t="shared" si="55"/>
        <v>#REF!</v>
      </c>
      <c r="L219" s="4" t="e">
        <f t="shared" si="44"/>
        <v>#REF!</v>
      </c>
      <c r="M219" s="4" t="e">
        <f t="shared" si="50"/>
        <v>#REF!</v>
      </c>
      <c r="N219" s="4" t="e">
        <f t="shared" si="45"/>
        <v>#REF!</v>
      </c>
      <c r="O219" s="4" t="e">
        <f t="shared" si="46"/>
        <v>#REF!</v>
      </c>
      <c r="P219" s="9" t="e">
        <f t="shared" si="51"/>
        <v>#REF!</v>
      </c>
      <c r="Q219" s="4" t="e">
        <f t="shared" si="52"/>
        <v>#REF!</v>
      </c>
    </row>
    <row r="220" spans="1:17" x14ac:dyDescent="0.25">
      <c r="A220">
        <v>210</v>
      </c>
      <c r="B220" s="4">
        <f t="shared" si="53"/>
        <v>21.183333333333231</v>
      </c>
      <c r="C220" s="4">
        <f t="shared" si="42"/>
        <v>0</v>
      </c>
      <c r="D220" s="4">
        <f t="shared" si="47"/>
        <v>21.183333333333231</v>
      </c>
      <c r="E220" s="4" t="e">
        <f t="shared" si="48"/>
        <v>#REF!</v>
      </c>
      <c r="F220" s="4">
        <f t="shared" si="54"/>
        <v>0.68333333333333002</v>
      </c>
      <c r="G220" s="4" t="e">
        <f t="shared" si="43"/>
        <v>#REF!</v>
      </c>
      <c r="H220" s="4">
        <f t="shared" si="49"/>
        <v>20.499999999999901</v>
      </c>
      <c r="J220">
        <v>210</v>
      </c>
      <c r="K220" s="4" t="e">
        <f t="shared" si="55"/>
        <v>#REF!</v>
      </c>
      <c r="L220" s="4" t="e">
        <f t="shared" si="44"/>
        <v>#REF!</v>
      </c>
      <c r="M220" s="4" t="e">
        <f t="shared" si="50"/>
        <v>#REF!</v>
      </c>
      <c r="N220" s="4" t="e">
        <f t="shared" si="45"/>
        <v>#REF!</v>
      </c>
      <c r="O220" s="4" t="e">
        <f t="shared" si="46"/>
        <v>#REF!</v>
      </c>
      <c r="P220" s="9" t="e">
        <f t="shared" si="51"/>
        <v>#REF!</v>
      </c>
      <c r="Q220" s="4" t="e">
        <f t="shared" si="52"/>
        <v>#REF!</v>
      </c>
    </row>
    <row r="221" spans="1:17" x14ac:dyDescent="0.25">
      <c r="A221">
        <v>211</v>
      </c>
      <c r="B221" s="4">
        <f t="shared" si="53"/>
        <v>20.499999999999901</v>
      </c>
      <c r="C221" s="4">
        <f t="shared" si="42"/>
        <v>0</v>
      </c>
      <c r="D221" s="4">
        <f t="shared" si="47"/>
        <v>20.499999999999901</v>
      </c>
      <c r="E221" s="4" t="e">
        <f t="shared" si="48"/>
        <v>#REF!</v>
      </c>
      <c r="F221" s="4">
        <f t="shared" si="54"/>
        <v>0.68333333333333002</v>
      </c>
      <c r="G221" s="4" t="e">
        <f t="shared" si="43"/>
        <v>#REF!</v>
      </c>
      <c r="H221" s="4">
        <f t="shared" si="49"/>
        <v>19.816666666666571</v>
      </c>
      <c r="J221">
        <v>211</v>
      </c>
      <c r="K221" s="4" t="e">
        <f t="shared" si="55"/>
        <v>#REF!</v>
      </c>
      <c r="L221" s="4" t="e">
        <f t="shared" si="44"/>
        <v>#REF!</v>
      </c>
      <c r="M221" s="4" t="e">
        <f t="shared" si="50"/>
        <v>#REF!</v>
      </c>
      <c r="N221" s="4" t="e">
        <f t="shared" si="45"/>
        <v>#REF!</v>
      </c>
      <c r="O221" s="4" t="e">
        <f t="shared" si="46"/>
        <v>#REF!</v>
      </c>
      <c r="P221" s="9" t="e">
        <f t="shared" si="51"/>
        <v>#REF!</v>
      </c>
      <c r="Q221" s="4" t="e">
        <f t="shared" si="52"/>
        <v>#REF!</v>
      </c>
    </row>
    <row r="222" spans="1:17" x14ac:dyDescent="0.25">
      <c r="A222">
        <v>212</v>
      </c>
      <c r="B222" s="4">
        <f t="shared" si="53"/>
        <v>19.816666666666571</v>
      </c>
      <c r="C222" s="4">
        <f t="shared" si="42"/>
        <v>0</v>
      </c>
      <c r="D222" s="4">
        <f t="shared" si="47"/>
        <v>19.816666666666571</v>
      </c>
      <c r="E222" s="4" t="e">
        <f t="shared" si="48"/>
        <v>#REF!</v>
      </c>
      <c r="F222" s="4">
        <f t="shared" si="54"/>
        <v>0.68333333333333002</v>
      </c>
      <c r="G222" s="4" t="e">
        <f t="shared" si="43"/>
        <v>#REF!</v>
      </c>
      <c r="H222" s="4">
        <f t="shared" si="49"/>
        <v>19.13333333333324</v>
      </c>
      <c r="J222">
        <v>212</v>
      </c>
      <c r="K222" s="4" t="e">
        <f t="shared" si="55"/>
        <v>#REF!</v>
      </c>
      <c r="L222" s="4" t="e">
        <f t="shared" si="44"/>
        <v>#REF!</v>
      </c>
      <c r="M222" s="4" t="e">
        <f t="shared" si="50"/>
        <v>#REF!</v>
      </c>
      <c r="N222" s="4" t="e">
        <f t="shared" si="45"/>
        <v>#REF!</v>
      </c>
      <c r="O222" s="4" t="e">
        <f t="shared" si="46"/>
        <v>#REF!</v>
      </c>
      <c r="P222" s="9" t="e">
        <f t="shared" si="51"/>
        <v>#REF!</v>
      </c>
      <c r="Q222" s="4" t="e">
        <f t="shared" si="52"/>
        <v>#REF!</v>
      </c>
    </row>
    <row r="223" spans="1:17" x14ac:dyDescent="0.25">
      <c r="A223">
        <v>213</v>
      </c>
      <c r="B223" s="4">
        <f t="shared" si="53"/>
        <v>19.13333333333324</v>
      </c>
      <c r="C223" s="4">
        <f t="shared" si="42"/>
        <v>0</v>
      </c>
      <c r="D223" s="4">
        <f t="shared" si="47"/>
        <v>19.13333333333324</v>
      </c>
      <c r="E223" s="4" t="e">
        <f t="shared" si="48"/>
        <v>#REF!</v>
      </c>
      <c r="F223" s="4">
        <f t="shared" si="54"/>
        <v>0.68333333333333013</v>
      </c>
      <c r="G223" s="4" t="e">
        <f t="shared" si="43"/>
        <v>#REF!</v>
      </c>
      <c r="H223" s="4">
        <f t="shared" si="49"/>
        <v>18.44999999999991</v>
      </c>
      <c r="J223">
        <v>213</v>
      </c>
      <c r="K223" s="4" t="e">
        <f t="shared" si="55"/>
        <v>#REF!</v>
      </c>
      <c r="L223" s="4" t="e">
        <f t="shared" si="44"/>
        <v>#REF!</v>
      </c>
      <c r="M223" s="4" t="e">
        <f t="shared" si="50"/>
        <v>#REF!</v>
      </c>
      <c r="N223" s="4" t="e">
        <f t="shared" si="45"/>
        <v>#REF!</v>
      </c>
      <c r="O223" s="4" t="e">
        <f t="shared" si="46"/>
        <v>#REF!</v>
      </c>
      <c r="P223" s="9" t="e">
        <f t="shared" si="51"/>
        <v>#REF!</v>
      </c>
      <c r="Q223" s="4" t="e">
        <f t="shared" si="52"/>
        <v>#REF!</v>
      </c>
    </row>
    <row r="224" spans="1:17" x14ac:dyDescent="0.25">
      <c r="A224">
        <v>214</v>
      </c>
      <c r="B224" s="4">
        <f t="shared" si="53"/>
        <v>18.44999999999991</v>
      </c>
      <c r="C224" s="4">
        <f t="shared" si="42"/>
        <v>0</v>
      </c>
      <c r="D224" s="4">
        <f t="shared" si="47"/>
        <v>18.44999999999991</v>
      </c>
      <c r="E224" s="4" t="e">
        <f t="shared" si="48"/>
        <v>#REF!</v>
      </c>
      <c r="F224" s="4">
        <f t="shared" si="54"/>
        <v>0.68333333333333002</v>
      </c>
      <c r="G224" s="4" t="e">
        <f t="shared" si="43"/>
        <v>#REF!</v>
      </c>
      <c r="H224" s="4">
        <f t="shared" si="49"/>
        <v>17.76666666666658</v>
      </c>
      <c r="J224">
        <v>214</v>
      </c>
      <c r="K224" s="4" t="e">
        <f t="shared" si="55"/>
        <v>#REF!</v>
      </c>
      <c r="L224" s="4" t="e">
        <f t="shared" si="44"/>
        <v>#REF!</v>
      </c>
      <c r="M224" s="4" t="e">
        <f t="shared" si="50"/>
        <v>#REF!</v>
      </c>
      <c r="N224" s="4" t="e">
        <f t="shared" si="45"/>
        <v>#REF!</v>
      </c>
      <c r="O224" s="4" t="e">
        <f t="shared" si="46"/>
        <v>#REF!</v>
      </c>
      <c r="P224" s="9" t="e">
        <f t="shared" si="51"/>
        <v>#REF!</v>
      </c>
      <c r="Q224" s="4" t="e">
        <f t="shared" si="52"/>
        <v>#REF!</v>
      </c>
    </row>
    <row r="225" spans="1:17" x14ac:dyDescent="0.25">
      <c r="A225">
        <v>215</v>
      </c>
      <c r="B225" s="4">
        <f t="shared" si="53"/>
        <v>17.76666666666658</v>
      </c>
      <c r="C225" s="4">
        <f t="shared" si="42"/>
        <v>0</v>
      </c>
      <c r="D225" s="4">
        <f t="shared" si="47"/>
        <v>17.76666666666658</v>
      </c>
      <c r="E225" s="4" t="e">
        <f t="shared" si="48"/>
        <v>#REF!</v>
      </c>
      <c r="F225" s="4">
        <f t="shared" si="54"/>
        <v>0.68333333333333002</v>
      </c>
      <c r="G225" s="4" t="e">
        <f t="shared" si="43"/>
        <v>#REF!</v>
      </c>
      <c r="H225" s="4">
        <f t="shared" si="49"/>
        <v>17.08333333333325</v>
      </c>
      <c r="J225">
        <v>215</v>
      </c>
      <c r="K225" s="4" t="e">
        <f t="shared" si="55"/>
        <v>#REF!</v>
      </c>
      <c r="L225" s="4" t="e">
        <f t="shared" si="44"/>
        <v>#REF!</v>
      </c>
      <c r="M225" s="4" t="e">
        <f t="shared" si="50"/>
        <v>#REF!</v>
      </c>
      <c r="N225" s="4" t="e">
        <f t="shared" si="45"/>
        <v>#REF!</v>
      </c>
      <c r="O225" s="4" t="e">
        <f t="shared" si="46"/>
        <v>#REF!</v>
      </c>
      <c r="P225" s="9" t="e">
        <f t="shared" si="51"/>
        <v>#REF!</v>
      </c>
      <c r="Q225" s="4" t="e">
        <f t="shared" si="52"/>
        <v>#REF!</v>
      </c>
    </row>
    <row r="226" spans="1:17" x14ac:dyDescent="0.25">
      <c r="A226">
        <v>216</v>
      </c>
      <c r="B226" s="4">
        <f t="shared" si="53"/>
        <v>17.08333333333325</v>
      </c>
      <c r="C226" s="4">
        <f t="shared" si="42"/>
        <v>0</v>
      </c>
      <c r="D226" s="4">
        <f t="shared" si="47"/>
        <v>17.08333333333325</v>
      </c>
      <c r="E226" s="4" t="e">
        <f t="shared" si="48"/>
        <v>#REF!</v>
      </c>
      <c r="F226" s="4">
        <f t="shared" si="54"/>
        <v>0.68333333333333002</v>
      </c>
      <c r="G226" s="4" t="e">
        <f t="shared" si="43"/>
        <v>#REF!</v>
      </c>
      <c r="H226" s="4">
        <f t="shared" si="49"/>
        <v>16.39999999999992</v>
      </c>
      <c r="J226">
        <v>216</v>
      </c>
      <c r="K226" s="4" t="e">
        <f t="shared" si="55"/>
        <v>#REF!</v>
      </c>
      <c r="L226" s="4" t="e">
        <f t="shared" si="44"/>
        <v>#REF!</v>
      </c>
      <c r="M226" s="4" t="e">
        <f t="shared" si="50"/>
        <v>#REF!</v>
      </c>
      <c r="N226" s="4" t="e">
        <f t="shared" si="45"/>
        <v>#REF!</v>
      </c>
      <c r="O226" s="4" t="e">
        <f t="shared" si="46"/>
        <v>#REF!</v>
      </c>
      <c r="P226" s="9" t="e">
        <f t="shared" si="51"/>
        <v>#REF!</v>
      </c>
      <c r="Q226" s="4" t="e">
        <f t="shared" si="52"/>
        <v>#REF!</v>
      </c>
    </row>
    <row r="227" spans="1:17" x14ac:dyDescent="0.25">
      <c r="A227">
        <v>217</v>
      </c>
      <c r="B227" s="4">
        <f t="shared" si="53"/>
        <v>16.39999999999992</v>
      </c>
      <c r="C227" s="4">
        <f t="shared" si="42"/>
        <v>0</v>
      </c>
      <c r="D227" s="4">
        <f t="shared" si="47"/>
        <v>16.39999999999992</v>
      </c>
      <c r="E227" s="4" t="e">
        <f t="shared" si="48"/>
        <v>#REF!</v>
      </c>
      <c r="F227" s="4">
        <f t="shared" si="54"/>
        <v>0.68333333333333013</v>
      </c>
      <c r="G227" s="4" t="e">
        <f t="shared" si="43"/>
        <v>#REF!</v>
      </c>
      <c r="H227" s="4">
        <f t="shared" si="49"/>
        <v>15.71666666666659</v>
      </c>
      <c r="J227">
        <v>217</v>
      </c>
      <c r="K227" s="4" t="e">
        <f t="shared" si="55"/>
        <v>#REF!</v>
      </c>
      <c r="L227" s="4" t="e">
        <f t="shared" si="44"/>
        <v>#REF!</v>
      </c>
      <c r="M227" s="4" t="e">
        <f t="shared" si="50"/>
        <v>#REF!</v>
      </c>
      <c r="N227" s="4" t="e">
        <f t="shared" si="45"/>
        <v>#REF!</v>
      </c>
      <c r="O227" s="4" t="e">
        <f t="shared" si="46"/>
        <v>#REF!</v>
      </c>
      <c r="P227" s="9" t="e">
        <f t="shared" si="51"/>
        <v>#REF!</v>
      </c>
      <c r="Q227" s="4" t="e">
        <f t="shared" si="52"/>
        <v>#REF!</v>
      </c>
    </row>
    <row r="228" spans="1:17" x14ac:dyDescent="0.25">
      <c r="A228">
        <v>218</v>
      </c>
      <c r="B228" s="4">
        <f t="shared" si="53"/>
        <v>15.71666666666659</v>
      </c>
      <c r="C228" s="4">
        <f t="shared" si="42"/>
        <v>0</v>
      </c>
      <c r="D228" s="4">
        <f t="shared" si="47"/>
        <v>15.71666666666659</v>
      </c>
      <c r="E228" s="4" t="e">
        <f t="shared" si="48"/>
        <v>#REF!</v>
      </c>
      <c r="F228" s="4">
        <f t="shared" si="54"/>
        <v>0.68333333333333002</v>
      </c>
      <c r="G228" s="4" t="e">
        <f t="shared" si="43"/>
        <v>#REF!</v>
      </c>
      <c r="H228" s="4">
        <f t="shared" si="49"/>
        <v>15.03333333333326</v>
      </c>
      <c r="J228">
        <v>218</v>
      </c>
      <c r="K228" s="4" t="e">
        <f t="shared" si="55"/>
        <v>#REF!</v>
      </c>
      <c r="L228" s="4" t="e">
        <f t="shared" si="44"/>
        <v>#REF!</v>
      </c>
      <c r="M228" s="4" t="e">
        <f t="shared" si="50"/>
        <v>#REF!</v>
      </c>
      <c r="N228" s="4" t="e">
        <f t="shared" si="45"/>
        <v>#REF!</v>
      </c>
      <c r="O228" s="4" t="e">
        <f t="shared" si="46"/>
        <v>#REF!</v>
      </c>
      <c r="P228" s="9" t="e">
        <f t="shared" si="51"/>
        <v>#REF!</v>
      </c>
      <c r="Q228" s="4" t="e">
        <f t="shared" si="52"/>
        <v>#REF!</v>
      </c>
    </row>
    <row r="229" spans="1:17" x14ac:dyDescent="0.25">
      <c r="A229">
        <v>219</v>
      </c>
      <c r="B229" s="4">
        <f t="shared" si="53"/>
        <v>15.03333333333326</v>
      </c>
      <c r="C229" s="4">
        <f t="shared" si="42"/>
        <v>0</v>
      </c>
      <c r="D229" s="4">
        <f t="shared" si="47"/>
        <v>15.03333333333326</v>
      </c>
      <c r="E229" s="4" t="e">
        <f t="shared" si="48"/>
        <v>#REF!</v>
      </c>
      <c r="F229" s="4">
        <f t="shared" si="54"/>
        <v>0.68333333333333002</v>
      </c>
      <c r="G229" s="4" t="e">
        <f t="shared" si="43"/>
        <v>#REF!</v>
      </c>
      <c r="H229" s="4">
        <f t="shared" si="49"/>
        <v>14.34999999999993</v>
      </c>
      <c r="J229">
        <v>219</v>
      </c>
      <c r="K229" s="4" t="e">
        <f t="shared" si="55"/>
        <v>#REF!</v>
      </c>
      <c r="L229" s="4" t="e">
        <f t="shared" si="44"/>
        <v>#REF!</v>
      </c>
      <c r="M229" s="4" t="e">
        <f t="shared" si="50"/>
        <v>#REF!</v>
      </c>
      <c r="N229" s="4" t="e">
        <f t="shared" si="45"/>
        <v>#REF!</v>
      </c>
      <c r="O229" s="4" t="e">
        <f t="shared" si="46"/>
        <v>#REF!</v>
      </c>
      <c r="P229" s="9" t="e">
        <f t="shared" si="51"/>
        <v>#REF!</v>
      </c>
      <c r="Q229" s="4" t="e">
        <f t="shared" si="52"/>
        <v>#REF!</v>
      </c>
    </row>
    <row r="230" spans="1:17" x14ac:dyDescent="0.25">
      <c r="A230">
        <v>220</v>
      </c>
      <c r="B230" s="4">
        <f t="shared" si="53"/>
        <v>14.34999999999993</v>
      </c>
      <c r="C230" s="4">
        <f t="shared" si="42"/>
        <v>0</v>
      </c>
      <c r="D230" s="4">
        <f t="shared" si="47"/>
        <v>14.34999999999993</v>
      </c>
      <c r="E230" s="4" t="e">
        <f t="shared" si="48"/>
        <v>#REF!</v>
      </c>
      <c r="F230" s="4">
        <f t="shared" si="54"/>
        <v>0.68333333333333002</v>
      </c>
      <c r="G230" s="4" t="e">
        <f t="shared" si="43"/>
        <v>#REF!</v>
      </c>
      <c r="H230" s="4">
        <f t="shared" si="49"/>
        <v>13.6666666666666</v>
      </c>
      <c r="J230">
        <v>220</v>
      </c>
      <c r="K230" s="4" t="e">
        <f t="shared" si="55"/>
        <v>#REF!</v>
      </c>
      <c r="L230" s="4" t="e">
        <f t="shared" si="44"/>
        <v>#REF!</v>
      </c>
      <c r="M230" s="4" t="e">
        <f t="shared" si="50"/>
        <v>#REF!</v>
      </c>
      <c r="N230" s="4" t="e">
        <f t="shared" si="45"/>
        <v>#REF!</v>
      </c>
      <c r="O230" s="4" t="e">
        <f t="shared" si="46"/>
        <v>#REF!</v>
      </c>
      <c r="P230" s="9" t="e">
        <f t="shared" si="51"/>
        <v>#REF!</v>
      </c>
      <c r="Q230" s="4" t="e">
        <f t="shared" si="52"/>
        <v>#REF!</v>
      </c>
    </row>
    <row r="231" spans="1:17" x14ac:dyDescent="0.25">
      <c r="A231">
        <v>221</v>
      </c>
      <c r="B231" s="4">
        <f t="shared" si="53"/>
        <v>13.6666666666666</v>
      </c>
      <c r="C231" s="4">
        <f t="shared" si="42"/>
        <v>0</v>
      </c>
      <c r="D231" s="4">
        <f t="shared" si="47"/>
        <v>13.6666666666666</v>
      </c>
      <c r="E231" s="4" t="e">
        <f t="shared" si="48"/>
        <v>#REF!</v>
      </c>
      <c r="F231" s="4">
        <f t="shared" si="54"/>
        <v>0.68333333333333002</v>
      </c>
      <c r="G231" s="4" t="e">
        <f t="shared" si="43"/>
        <v>#REF!</v>
      </c>
      <c r="H231" s="4">
        <f t="shared" si="49"/>
        <v>12.98333333333327</v>
      </c>
      <c r="J231">
        <v>221</v>
      </c>
      <c r="K231" s="4" t="e">
        <f t="shared" si="55"/>
        <v>#REF!</v>
      </c>
      <c r="L231" s="4" t="e">
        <f t="shared" si="44"/>
        <v>#REF!</v>
      </c>
      <c r="M231" s="4" t="e">
        <f t="shared" si="50"/>
        <v>#REF!</v>
      </c>
      <c r="N231" s="4" t="e">
        <f t="shared" si="45"/>
        <v>#REF!</v>
      </c>
      <c r="O231" s="4" t="e">
        <f t="shared" si="46"/>
        <v>#REF!</v>
      </c>
      <c r="P231" s="9" t="e">
        <f t="shared" si="51"/>
        <v>#REF!</v>
      </c>
      <c r="Q231" s="4" t="e">
        <f t="shared" si="52"/>
        <v>#REF!</v>
      </c>
    </row>
    <row r="232" spans="1:17" x14ac:dyDescent="0.25">
      <c r="A232">
        <v>222</v>
      </c>
      <c r="B232" s="4">
        <f t="shared" si="53"/>
        <v>12.98333333333327</v>
      </c>
      <c r="C232" s="4">
        <f t="shared" si="42"/>
        <v>0</v>
      </c>
      <c r="D232" s="4">
        <f t="shared" si="47"/>
        <v>12.98333333333327</v>
      </c>
      <c r="E232" s="4" t="e">
        <f t="shared" si="48"/>
        <v>#REF!</v>
      </c>
      <c r="F232" s="4">
        <f t="shared" si="54"/>
        <v>0.68333333333333002</v>
      </c>
      <c r="G232" s="4" t="e">
        <f t="shared" si="43"/>
        <v>#REF!</v>
      </c>
      <c r="H232" s="4">
        <f t="shared" si="49"/>
        <v>12.29999999999994</v>
      </c>
      <c r="J232">
        <v>222</v>
      </c>
      <c r="K232" s="4" t="e">
        <f t="shared" si="55"/>
        <v>#REF!</v>
      </c>
      <c r="L232" s="4" t="e">
        <f t="shared" si="44"/>
        <v>#REF!</v>
      </c>
      <c r="M232" s="4" t="e">
        <f t="shared" si="50"/>
        <v>#REF!</v>
      </c>
      <c r="N232" s="4" t="e">
        <f t="shared" si="45"/>
        <v>#REF!</v>
      </c>
      <c r="O232" s="4" t="e">
        <f t="shared" si="46"/>
        <v>#REF!</v>
      </c>
      <c r="P232" s="9" t="e">
        <f t="shared" si="51"/>
        <v>#REF!</v>
      </c>
      <c r="Q232" s="4" t="e">
        <f t="shared" si="52"/>
        <v>#REF!</v>
      </c>
    </row>
    <row r="233" spans="1:17" x14ac:dyDescent="0.25">
      <c r="A233">
        <v>223</v>
      </c>
      <c r="B233" s="4">
        <f t="shared" si="53"/>
        <v>12.29999999999994</v>
      </c>
      <c r="C233" s="4">
        <f t="shared" si="42"/>
        <v>0</v>
      </c>
      <c r="D233" s="4">
        <f t="shared" si="47"/>
        <v>12.29999999999994</v>
      </c>
      <c r="E233" s="4" t="e">
        <f t="shared" si="48"/>
        <v>#REF!</v>
      </c>
      <c r="F233" s="4">
        <f t="shared" si="54"/>
        <v>0.68333333333333002</v>
      </c>
      <c r="G233" s="4" t="e">
        <f t="shared" si="43"/>
        <v>#REF!</v>
      </c>
      <c r="H233" s="4">
        <f t="shared" si="49"/>
        <v>11.61666666666661</v>
      </c>
      <c r="J233">
        <v>223</v>
      </c>
      <c r="K233" s="4" t="e">
        <f t="shared" si="55"/>
        <v>#REF!</v>
      </c>
      <c r="L233" s="4" t="e">
        <f t="shared" si="44"/>
        <v>#REF!</v>
      </c>
      <c r="M233" s="4" t="e">
        <f t="shared" si="50"/>
        <v>#REF!</v>
      </c>
      <c r="N233" s="4" t="e">
        <f t="shared" si="45"/>
        <v>#REF!</v>
      </c>
      <c r="O233" s="4" t="e">
        <f t="shared" si="46"/>
        <v>#REF!</v>
      </c>
      <c r="P233" s="9" t="e">
        <f t="shared" si="51"/>
        <v>#REF!</v>
      </c>
      <c r="Q233" s="4" t="e">
        <f t="shared" si="52"/>
        <v>#REF!</v>
      </c>
    </row>
    <row r="234" spans="1:17" x14ac:dyDescent="0.25">
      <c r="A234">
        <v>224</v>
      </c>
      <c r="B234" s="4">
        <f t="shared" si="53"/>
        <v>11.61666666666661</v>
      </c>
      <c r="C234" s="4">
        <f t="shared" si="42"/>
        <v>0</v>
      </c>
      <c r="D234" s="4">
        <f t="shared" si="47"/>
        <v>11.61666666666661</v>
      </c>
      <c r="E234" s="4" t="e">
        <f t="shared" si="48"/>
        <v>#REF!</v>
      </c>
      <c r="F234" s="4">
        <f t="shared" si="54"/>
        <v>0.68333333333333013</v>
      </c>
      <c r="G234" s="4" t="e">
        <f t="shared" si="43"/>
        <v>#REF!</v>
      </c>
      <c r="H234" s="4">
        <f t="shared" si="49"/>
        <v>10.93333333333328</v>
      </c>
      <c r="J234">
        <v>224</v>
      </c>
      <c r="K234" s="4" t="e">
        <f t="shared" si="55"/>
        <v>#REF!</v>
      </c>
      <c r="L234" s="4" t="e">
        <f t="shared" si="44"/>
        <v>#REF!</v>
      </c>
      <c r="M234" s="4" t="e">
        <f t="shared" si="50"/>
        <v>#REF!</v>
      </c>
      <c r="N234" s="4" t="e">
        <f t="shared" si="45"/>
        <v>#REF!</v>
      </c>
      <c r="O234" s="4" t="e">
        <f t="shared" si="46"/>
        <v>#REF!</v>
      </c>
      <c r="P234" s="9" t="e">
        <f t="shared" si="51"/>
        <v>#REF!</v>
      </c>
      <c r="Q234" s="4" t="e">
        <f t="shared" si="52"/>
        <v>#REF!</v>
      </c>
    </row>
    <row r="235" spans="1:17" x14ac:dyDescent="0.25">
      <c r="A235">
        <v>225</v>
      </c>
      <c r="B235" s="4">
        <f t="shared" si="53"/>
        <v>10.93333333333328</v>
      </c>
      <c r="C235" s="4">
        <f t="shared" si="42"/>
        <v>0</v>
      </c>
      <c r="D235" s="4">
        <f t="shared" si="47"/>
        <v>10.93333333333328</v>
      </c>
      <c r="E235" s="4" t="e">
        <f t="shared" si="48"/>
        <v>#REF!</v>
      </c>
      <c r="F235" s="4">
        <f t="shared" si="54"/>
        <v>0.68333333333333002</v>
      </c>
      <c r="G235" s="4" t="e">
        <f t="shared" si="43"/>
        <v>#REF!</v>
      </c>
      <c r="H235" s="4">
        <f t="shared" si="49"/>
        <v>10.24999999999995</v>
      </c>
      <c r="J235">
        <v>225</v>
      </c>
      <c r="K235" s="4" t="e">
        <f t="shared" si="55"/>
        <v>#REF!</v>
      </c>
      <c r="L235" s="4" t="e">
        <f t="shared" si="44"/>
        <v>#REF!</v>
      </c>
      <c r="M235" s="4" t="e">
        <f t="shared" si="50"/>
        <v>#REF!</v>
      </c>
      <c r="N235" s="4" t="e">
        <f t="shared" si="45"/>
        <v>#REF!</v>
      </c>
      <c r="O235" s="4" t="e">
        <f t="shared" si="46"/>
        <v>#REF!</v>
      </c>
      <c r="P235" s="9" t="e">
        <f t="shared" si="51"/>
        <v>#REF!</v>
      </c>
      <c r="Q235" s="4" t="e">
        <f t="shared" si="52"/>
        <v>#REF!</v>
      </c>
    </row>
    <row r="236" spans="1:17" x14ac:dyDescent="0.25">
      <c r="A236">
        <v>226</v>
      </c>
      <c r="B236" s="4">
        <f t="shared" si="53"/>
        <v>10.24999999999995</v>
      </c>
      <c r="C236" s="4">
        <f t="shared" si="42"/>
        <v>0</v>
      </c>
      <c r="D236" s="4">
        <f t="shared" si="47"/>
        <v>10.24999999999995</v>
      </c>
      <c r="E236" s="4" t="e">
        <f t="shared" si="48"/>
        <v>#REF!</v>
      </c>
      <c r="F236" s="4">
        <f t="shared" si="54"/>
        <v>0.68333333333333002</v>
      </c>
      <c r="G236" s="4" t="e">
        <f t="shared" si="43"/>
        <v>#REF!</v>
      </c>
      <c r="H236" s="4">
        <f t="shared" si="49"/>
        <v>9.5666666666666202</v>
      </c>
      <c r="J236">
        <v>226</v>
      </c>
      <c r="K236" s="4" t="e">
        <f t="shared" si="55"/>
        <v>#REF!</v>
      </c>
      <c r="L236" s="4" t="e">
        <f t="shared" si="44"/>
        <v>#REF!</v>
      </c>
      <c r="M236" s="4" t="e">
        <f t="shared" si="50"/>
        <v>#REF!</v>
      </c>
      <c r="N236" s="4" t="e">
        <f t="shared" si="45"/>
        <v>#REF!</v>
      </c>
      <c r="O236" s="4" t="e">
        <f t="shared" si="46"/>
        <v>#REF!</v>
      </c>
      <c r="P236" s="9" t="e">
        <f t="shared" si="51"/>
        <v>#REF!</v>
      </c>
      <c r="Q236" s="4" t="e">
        <f t="shared" si="52"/>
        <v>#REF!</v>
      </c>
    </row>
    <row r="237" spans="1:17" x14ac:dyDescent="0.25">
      <c r="A237">
        <v>227</v>
      </c>
      <c r="B237" s="4">
        <f t="shared" si="53"/>
        <v>9.5666666666666202</v>
      </c>
      <c r="C237" s="4">
        <f t="shared" si="42"/>
        <v>0</v>
      </c>
      <c r="D237" s="4">
        <f t="shared" si="47"/>
        <v>9.5666666666666202</v>
      </c>
      <c r="E237" s="4" t="e">
        <f t="shared" si="48"/>
        <v>#REF!</v>
      </c>
      <c r="F237" s="4">
        <f t="shared" si="54"/>
        <v>0.68333333333333013</v>
      </c>
      <c r="G237" s="4" t="e">
        <f t="shared" si="43"/>
        <v>#REF!</v>
      </c>
      <c r="H237" s="4">
        <f t="shared" si="49"/>
        <v>8.8833333333332902</v>
      </c>
      <c r="J237">
        <v>227</v>
      </c>
      <c r="K237" s="4" t="e">
        <f t="shared" si="55"/>
        <v>#REF!</v>
      </c>
      <c r="L237" s="4" t="e">
        <f t="shared" si="44"/>
        <v>#REF!</v>
      </c>
      <c r="M237" s="4" t="e">
        <f t="shared" si="50"/>
        <v>#REF!</v>
      </c>
      <c r="N237" s="4" t="e">
        <f t="shared" si="45"/>
        <v>#REF!</v>
      </c>
      <c r="O237" s="4" t="e">
        <f t="shared" si="46"/>
        <v>#REF!</v>
      </c>
      <c r="P237" s="9" t="e">
        <f t="shared" si="51"/>
        <v>#REF!</v>
      </c>
      <c r="Q237" s="4" t="e">
        <f t="shared" si="52"/>
        <v>#REF!</v>
      </c>
    </row>
    <row r="238" spans="1:17" x14ac:dyDescent="0.25">
      <c r="A238">
        <v>228</v>
      </c>
      <c r="B238" s="4">
        <f t="shared" si="53"/>
        <v>8.8833333333332902</v>
      </c>
      <c r="C238" s="4">
        <f t="shared" si="42"/>
        <v>0</v>
      </c>
      <c r="D238" s="4">
        <f t="shared" si="47"/>
        <v>8.8833333333332902</v>
      </c>
      <c r="E238" s="4" t="e">
        <f t="shared" si="48"/>
        <v>#REF!</v>
      </c>
      <c r="F238" s="4">
        <f t="shared" si="54"/>
        <v>0.68333333333333002</v>
      </c>
      <c r="G238" s="4" t="e">
        <f t="shared" si="43"/>
        <v>#REF!</v>
      </c>
      <c r="H238" s="4">
        <f t="shared" si="49"/>
        <v>8.1999999999999602</v>
      </c>
      <c r="J238">
        <v>228</v>
      </c>
      <c r="K238" s="4" t="e">
        <f t="shared" si="55"/>
        <v>#REF!</v>
      </c>
      <c r="L238" s="4" t="e">
        <f t="shared" si="44"/>
        <v>#REF!</v>
      </c>
      <c r="M238" s="4" t="e">
        <f t="shared" si="50"/>
        <v>#REF!</v>
      </c>
      <c r="N238" s="4" t="e">
        <f t="shared" si="45"/>
        <v>#REF!</v>
      </c>
      <c r="O238" s="4" t="e">
        <f t="shared" si="46"/>
        <v>#REF!</v>
      </c>
      <c r="P238" s="9" t="e">
        <f t="shared" si="51"/>
        <v>#REF!</v>
      </c>
      <c r="Q238" s="4" t="e">
        <f t="shared" si="52"/>
        <v>#REF!</v>
      </c>
    </row>
    <row r="239" spans="1:17" x14ac:dyDescent="0.25">
      <c r="A239">
        <v>229</v>
      </c>
      <c r="B239" s="4">
        <f t="shared" si="53"/>
        <v>8.1999999999999602</v>
      </c>
      <c r="C239" s="4">
        <f t="shared" si="42"/>
        <v>0</v>
      </c>
      <c r="D239" s="4">
        <f t="shared" si="47"/>
        <v>8.1999999999999602</v>
      </c>
      <c r="E239" s="4" t="e">
        <f t="shared" si="48"/>
        <v>#REF!</v>
      </c>
      <c r="F239" s="4">
        <f t="shared" si="54"/>
        <v>0.68333333333333013</v>
      </c>
      <c r="G239" s="4" t="e">
        <f t="shared" si="43"/>
        <v>#REF!</v>
      </c>
      <c r="H239" s="4">
        <f t="shared" si="49"/>
        <v>7.5166666666666302</v>
      </c>
      <c r="J239">
        <v>229</v>
      </c>
      <c r="K239" s="4" t="e">
        <f t="shared" si="55"/>
        <v>#REF!</v>
      </c>
      <c r="L239" s="4" t="e">
        <f t="shared" si="44"/>
        <v>#REF!</v>
      </c>
      <c r="M239" s="4" t="e">
        <f t="shared" si="50"/>
        <v>#REF!</v>
      </c>
      <c r="N239" s="4" t="e">
        <f t="shared" si="45"/>
        <v>#REF!</v>
      </c>
      <c r="O239" s="4" t="e">
        <f t="shared" si="46"/>
        <v>#REF!</v>
      </c>
      <c r="P239" s="9" t="e">
        <f t="shared" si="51"/>
        <v>#REF!</v>
      </c>
      <c r="Q239" s="4" t="e">
        <f t="shared" si="52"/>
        <v>#REF!</v>
      </c>
    </row>
    <row r="240" spans="1:17" x14ac:dyDescent="0.25">
      <c r="A240">
        <v>230</v>
      </c>
      <c r="B240" s="4">
        <f t="shared" si="53"/>
        <v>7.5166666666666302</v>
      </c>
      <c r="C240" s="4">
        <f t="shared" si="42"/>
        <v>0</v>
      </c>
      <c r="D240" s="4">
        <f t="shared" si="47"/>
        <v>7.5166666666666302</v>
      </c>
      <c r="E240" s="4" t="e">
        <f t="shared" si="48"/>
        <v>#REF!</v>
      </c>
      <c r="F240" s="4">
        <f t="shared" si="54"/>
        <v>0.68333333333333002</v>
      </c>
      <c r="G240" s="4" t="e">
        <f t="shared" si="43"/>
        <v>#REF!</v>
      </c>
      <c r="H240" s="4">
        <f t="shared" si="49"/>
        <v>6.8333333333333002</v>
      </c>
      <c r="J240">
        <v>230</v>
      </c>
      <c r="K240" s="4" t="e">
        <f t="shared" si="55"/>
        <v>#REF!</v>
      </c>
      <c r="L240" s="4" t="e">
        <f t="shared" si="44"/>
        <v>#REF!</v>
      </c>
      <c r="M240" s="4" t="e">
        <f t="shared" si="50"/>
        <v>#REF!</v>
      </c>
      <c r="N240" s="4" t="e">
        <f t="shared" si="45"/>
        <v>#REF!</v>
      </c>
      <c r="O240" s="4" t="e">
        <f t="shared" si="46"/>
        <v>#REF!</v>
      </c>
      <c r="P240" s="9" t="e">
        <f t="shared" si="51"/>
        <v>#REF!</v>
      </c>
      <c r="Q240" s="4" t="e">
        <f t="shared" si="52"/>
        <v>#REF!</v>
      </c>
    </row>
    <row r="241" spans="1:17" x14ac:dyDescent="0.25">
      <c r="A241">
        <v>231</v>
      </c>
      <c r="B241" s="4">
        <f t="shared" si="53"/>
        <v>6.8333333333333002</v>
      </c>
      <c r="C241" s="4">
        <f t="shared" si="42"/>
        <v>0</v>
      </c>
      <c r="D241" s="4">
        <f t="shared" si="47"/>
        <v>6.8333333333333002</v>
      </c>
      <c r="E241" s="4" t="e">
        <f t="shared" si="48"/>
        <v>#REF!</v>
      </c>
      <c r="F241" s="4">
        <f t="shared" si="54"/>
        <v>0.68333333333333002</v>
      </c>
      <c r="G241" s="4" t="e">
        <f t="shared" si="43"/>
        <v>#REF!</v>
      </c>
      <c r="H241" s="4">
        <f t="shared" si="49"/>
        <v>6.1499999999999702</v>
      </c>
      <c r="J241">
        <v>231</v>
      </c>
      <c r="K241" s="4" t="e">
        <f t="shared" si="55"/>
        <v>#REF!</v>
      </c>
      <c r="L241" s="4" t="e">
        <f t="shared" si="44"/>
        <v>#REF!</v>
      </c>
      <c r="M241" s="4" t="e">
        <f t="shared" si="50"/>
        <v>#REF!</v>
      </c>
      <c r="N241" s="4" t="e">
        <f t="shared" si="45"/>
        <v>#REF!</v>
      </c>
      <c r="O241" s="4" t="e">
        <f t="shared" si="46"/>
        <v>#REF!</v>
      </c>
      <c r="P241" s="9" t="e">
        <f t="shared" si="51"/>
        <v>#REF!</v>
      </c>
      <c r="Q241" s="4" t="e">
        <f t="shared" si="52"/>
        <v>#REF!</v>
      </c>
    </row>
    <row r="242" spans="1:17" x14ac:dyDescent="0.25">
      <c r="A242">
        <v>232</v>
      </c>
      <c r="B242" s="4">
        <f t="shared" si="53"/>
        <v>6.1499999999999702</v>
      </c>
      <c r="C242" s="4">
        <f t="shared" si="42"/>
        <v>0</v>
      </c>
      <c r="D242" s="4">
        <f t="shared" si="47"/>
        <v>6.1499999999999702</v>
      </c>
      <c r="E242" s="4" t="e">
        <f t="shared" si="48"/>
        <v>#REF!</v>
      </c>
      <c r="F242" s="4">
        <f t="shared" si="54"/>
        <v>0.68333333333333002</v>
      </c>
      <c r="G242" s="4" t="e">
        <f t="shared" si="43"/>
        <v>#REF!</v>
      </c>
      <c r="H242" s="4">
        <f t="shared" si="49"/>
        <v>5.4666666666666401</v>
      </c>
      <c r="J242">
        <v>232</v>
      </c>
      <c r="K242" s="4" t="e">
        <f t="shared" si="55"/>
        <v>#REF!</v>
      </c>
      <c r="L242" s="4" t="e">
        <f t="shared" si="44"/>
        <v>#REF!</v>
      </c>
      <c r="M242" s="4" t="e">
        <f t="shared" si="50"/>
        <v>#REF!</v>
      </c>
      <c r="N242" s="4" t="e">
        <f t="shared" si="45"/>
        <v>#REF!</v>
      </c>
      <c r="O242" s="4" t="e">
        <f t="shared" si="46"/>
        <v>#REF!</v>
      </c>
      <c r="P242" s="9" t="e">
        <f t="shared" si="51"/>
        <v>#REF!</v>
      </c>
      <c r="Q242" s="4" t="e">
        <f t="shared" si="52"/>
        <v>#REF!</v>
      </c>
    </row>
    <row r="243" spans="1:17" x14ac:dyDescent="0.25">
      <c r="A243">
        <v>233</v>
      </c>
      <c r="B243" s="4">
        <f t="shared" si="53"/>
        <v>5.4666666666666401</v>
      </c>
      <c r="C243" s="4">
        <f t="shared" si="42"/>
        <v>0</v>
      </c>
      <c r="D243" s="4">
        <f t="shared" si="47"/>
        <v>5.4666666666666401</v>
      </c>
      <c r="E243" s="4" t="e">
        <f t="shared" si="48"/>
        <v>#REF!</v>
      </c>
      <c r="F243" s="4">
        <f t="shared" si="54"/>
        <v>0.68333333333333002</v>
      </c>
      <c r="G243" s="4" t="e">
        <f t="shared" si="43"/>
        <v>#REF!</v>
      </c>
      <c r="H243" s="4">
        <f t="shared" si="49"/>
        <v>4.7833333333333101</v>
      </c>
      <c r="J243">
        <v>233</v>
      </c>
      <c r="K243" s="4" t="e">
        <f t="shared" si="55"/>
        <v>#REF!</v>
      </c>
      <c r="L243" s="4" t="e">
        <f t="shared" si="44"/>
        <v>#REF!</v>
      </c>
      <c r="M243" s="4" t="e">
        <f t="shared" si="50"/>
        <v>#REF!</v>
      </c>
      <c r="N243" s="4" t="e">
        <f t="shared" si="45"/>
        <v>#REF!</v>
      </c>
      <c r="O243" s="4" t="e">
        <f t="shared" si="46"/>
        <v>#REF!</v>
      </c>
      <c r="P243" s="9" t="e">
        <f t="shared" si="51"/>
        <v>#REF!</v>
      </c>
      <c r="Q243" s="4" t="e">
        <f t="shared" si="52"/>
        <v>#REF!</v>
      </c>
    </row>
    <row r="244" spans="1:17" x14ac:dyDescent="0.25">
      <c r="A244">
        <v>234</v>
      </c>
      <c r="B244" s="4">
        <f t="shared" si="53"/>
        <v>4.7833333333333101</v>
      </c>
      <c r="C244" s="4">
        <f t="shared" si="42"/>
        <v>0</v>
      </c>
      <c r="D244" s="4">
        <f t="shared" si="47"/>
        <v>4.7833333333333101</v>
      </c>
      <c r="E244" s="4" t="e">
        <f t="shared" si="48"/>
        <v>#REF!</v>
      </c>
      <c r="F244" s="4">
        <f t="shared" si="54"/>
        <v>0.68333333333333013</v>
      </c>
      <c r="G244" s="4" t="e">
        <f t="shared" si="43"/>
        <v>#REF!</v>
      </c>
      <c r="H244" s="4">
        <f t="shared" si="49"/>
        <v>4.0999999999999801</v>
      </c>
      <c r="J244">
        <v>234</v>
      </c>
      <c r="K244" s="4" t="e">
        <f t="shared" si="55"/>
        <v>#REF!</v>
      </c>
      <c r="L244" s="4" t="e">
        <f t="shared" si="44"/>
        <v>#REF!</v>
      </c>
      <c r="M244" s="4" t="e">
        <f t="shared" si="50"/>
        <v>#REF!</v>
      </c>
      <c r="N244" s="4" t="e">
        <f t="shared" si="45"/>
        <v>#REF!</v>
      </c>
      <c r="O244" s="4" t="e">
        <f t="shared" si="46"/>
        <v>#REF!</v>
      </c>
      <c r="P244" s="9" t="e">
        <f t="shared" si="51"/>
        <v>#REF!</v>
      </c>
      <c r="Q244" s="4" t="e">
        <f t="shared" si="52"/>
        <v>#REF!</v>
      </c>
    </row>
    <row r="245" spans="1:17" x14ac:dyDescent="0.25">
      <c r="A245">
        <v>235</v>
      </c>
      <c r="B245" s="4">
        <f t="shared" si="53"/>
        <v>4.0999999999999801</v>
      </c>
      <c r="C245" s="4">
        <f t="shared" si="42"/>
        <v>0</v>
      </c>
      <c r="D245" s="4">
        <f t="shared" si="47"/>
        <v>4.0999999999999801</v>
      </c>
      <c r="E245" s="4" t="e">
        <f t="shared" si="48"/>
        <v>#REF!</v>
      </c>
      <c r="F245" s="4">
        <f t="shared" si="54"/>
        <v>0.68333333333333013</v>
      </c>
      <c r="G245" s="4" t="e">
        <f t="shared" si="43"/>
        <v>#REF!</v>
      </c>
      <c r="H245" s="4">
        <f t="shared" si="49"/>
        <v>3.4166666666666501</v>
      </c>
      <c r="J245">
        <v>235</v>
      </c>
      <c r="K245" s="4" t="e">
        <f t="shared" si="55"/>
        <v>#REF!</v>
      </c>
      <c r="L245" s="4" t="e">
        <f t="shared" si="44"/>
        <v>#REF!</v>
      </c>
      <c r="M245" s="4" t="e">
        <f t="shared" si="50"/>
        <v>#REF!</v>
      </c>
      <c r="N245" s="4" t="e">
        <f t="shared" si="45"/>
        <v>#REF!</v>
      </c>
      <c r="O245" s="4" t="e">
        <f t="shared" si="46"/>
        <v>#REF!</v>
      </c>
      <c r="P245" s="9" t="e">
        <f t="shared" si="51"/>
        <v>#REF!</v>
      </c>
      <c r="Q245" s="4" t="e">
        <f t="shared" si="52"/>
        <v>#REF!</v>
      </c>
    </row>
    <row r="246" spans="1:17" x14ac:dyDescent="0.25">
      <c r="A246">
        <v>236</v>
      </c>
      <c r="B246" s="4">
        <f t="shared" si="53"/>
        <v>3.4166666666666501</v>
      </c>
      <c r="C246" s="4">
        <f t="shared" si="42"/>
        <v>0</v>
      </c>
      <c r="D246" s="4">
        <f t="shared" si="47"/>
        <v>3.4166666666666501</v>
      </c>
      <c r="E246" s="4" t="e">
        <f t="shared" si="48"/>
        <v>#REF!</v>
      </c>
      <c r="F246" s="4">
        <f t="shared" si="54"/>
        <v>0.68333333333333002</v>
      </c>
      <c r="G246" s="4" t="e">
        <f t="shared" si="43"/>
        <v>#REF!</v>
      </c>
      <c r="H246" s="4">
        <f t="shared" si="49"/>
        <v>2.7333333333333201</v>
      </c>
      <c r="J246">
        <v>236</v>
      </c>
      <c r="K246" s="4" t="e">
        <f t="shared" si="55"/>
        <v>#REF!</v>
      </c>
      <c r="L246" s="4" t="e">
        <f t="shared" si="44"/>
        <v>#REF!</v>
      </c>
      <c r="M246" s="4" t="e">
        <f t="shared" si="50"/>
        <v>#REF!</v>
      </c>
      <c r="N246" s="4" t="e">
        <f t="shared" si="45"/>
        <v>#REF!</v>
      </c>
      <c r="O246" s="4" t="e">
        <f t="shared" si="46"/>
        <v>#REF!</v>
      </c>
      <c r="P246" s="9" t="e">
        <f t="shared" si="51"/>
        <v>#REF!</v>
      </c>
      <c r="Q246" s="4" t="e">
        <f t="shared" si="52"/>
        <v>#REF!</v>
      </c>
    </row>
    <row r="247" spans="1:17" x14ac:dyDescent="0.25">
      <c r="A247">
        <v>237</v>
      </c>
      <c r="B247" s="4">
        <f t="shared" si="53"/>
        <v>2.7333333333333201</v>
      </c>
      <c r="C247" s="4">
        <f t="shared" si="42"/>
        <v>0</v>
      </c>
      <c r="D247" s="4">
        <f t="shared" si="47"/>
        <v>2.7333333333333201</v>
      </c>
      <c r="E247" s="4" t="e">
        <f t="shared" si="48"/>
        <v>#REF!</v>
      </c>
      <c r="F247" s="4">
        <f t="shared" si="54"/>
        <v>0.68333333333333002</v>
      </c>
      <c r="G247" s="4" t="e">
        <f t="shared" si="43"/>
        <v>#REF!</v>
      </c>
      <c r="H247" s="4">
        <f t="shared" si="49"/>
        <v>2.0499999999999901</v>
      </c>
      <c r="J247">
        <v>237</v>
      </c>
      <c r="K247" s="4" t="e">
        <f t="shared" si="55"/>
        <v>#REF!</v>
      </c>
      <c r="L247" s="4" t="e">
        <f t="shared" si="44"/>
        <v>#REF!</v>
      </c>
      <c r="M247" s="4" t="e">
        <f t="shared" si="50"/>
        <v>#REF!</v>
      </c>
      <c r="N247" s="4" t="e">
        <f t="shared" si="45"/>
        <v>#REF!</v>
      </c>
      <c r="O247" s="4" t="e">
        <f t="shared" si="46"/>
        <v>#REF!</v>
      </c>
      <c r="P247" s="9" t="e">
        <f t="shared" si="51"/>
        <v>#REF!</v>
      </c>
      <c r="Q247" s="4" t="e">
        <f t="shared" si="52"/>
        <v>#REF!</v>
      </c>
    </row>
    <row r="248" spans="1:17" x14ac:dyDescent="0.25">
      <c r="A248">
        <v>238</v>
      </c>
      <c r="B248" s="4">
        <f t="shared" si="53"/>
        <v>2.0499999999999901</v>
      </c>
      <c r="C248" s="4">
        <f t="shared" si="42"/>
        <v>0</v>
      </c>
      <c r="D248" s="4">
        <f t="shared" si="47"/>
        <v>2.0499999999999901</v>
      </c>
      <c r="E248" s="4" t="e">
        <f t="shared" si="48"/>
        <v>#REF!</v>
      </c>
      <c r="F248" s="4">
        <f t="shared" si="54"/>
        <v>0.68333333333333013</v>
      </c>
      <c r="G248" s="4" t="e">
        <f t="shared" si="43"/>
        <v>#REF!</v>
      </c>
      <c r="H248" s="4">
        <f t="shared" si="49"/>
        <v>1.36666666666666</v>
      </c>
      <c r="J248">
        <v>238</v>
      </c>
      <c r="K248" s="4" t="e">
        <f t="shared" si="55"/>
        <v>#REF!</v>
      </c>
      <c r="L248" s="4" t="e">
        <f t="shared" si="44"/>
        <v>#REF!</v>
      </c>
      <c r="M248" s="4" t="e">
        <f t="shared" si="50"/>
        <v>#REF!</v>
      </c>
      <c r="N248" s="4" t="e">
        <f t="shared" si="45"/>
        <v>#REF!</v>
      </c>
      <c r="O248" s="4" t="e">
        <f t="shared" si="46"/>
        <v>#REF!</v>
      </c>
      <c r="P248" s="9" t="e">
        <f t="shared" si="51"/>
        <v>#REF!</v>
      </c>
      <c r="Q248" s="4" t="e">
        <f t="shared" si="52"/>
        <v>#REF!</v>
      </c>
    </row>
    <row r="249" spans="1:17" x14ac:dyDescent="0.25">
      <c r="A249">
        <v>239</v>
      </c>
      <c r="B249" s="4">
        <f t="shared" si="53"/>
        <v>1.36666666666666</v>
      </c>
      <c r="C249" s="4">
        <f t="shared" si="42"/>
        <v>0</v>
      </c>
      <c r="D249" s="4">
        <f t="shared" si="47"/>
        <v>1.36666666666666</v>
      </c>
      <c r="E249" s="4" t="e">
        <f t="shared" si="48"/>
        <v>#REF!</v>
      </c>
      <c r="F249" s="4">
        <f t="shared" si="54"/>
        <v>0.68333333333333002</v>
      </c>
      <c r="G249" s="4" t="e">
        <f t="shared" si="43"/>
        <v>#REF!</v>
      </c>
      <c r="H249" s="4">
        <f t="shared" si="49"/>
        <v>0.68333333333333002</v>
      </c>
      <c r="J249">
        <v>239</v>
      </c>
      <c r="K249" s="4" t="e">
        <f t="shared" si="55"/>
        <v>#REF!</v>
      </c>
      <c r="L249" s="4" t="e">
        <f t="shared" si="44"/>
        <v>#REF!</v>
      </c>
      <c r="M249" s="4" t="e">
        <f t="shared" si="50"/>
        <v>#REF!</v>
      </c>
      <c r="N249" s="4" t="e">
        <f t="shared" si="45"/>
        <v>#REF!</v>
      </c>
      <c r="O249" s="4" t="e">
        <f t="shared" si="46"/>
        <v>#REF!</v>
      </c>
      <c r="P249" s="9" t="e">
        <f t="shared" si="51"/>
        <v>#REF!</v>
      </c>
      <c r="Q249" s="4" t="e">
        <f t="shared" si="52"/>
        <v>#REF!</v>
      </c>
    </row>
    <row r="250" spans="1:17" x14ac:dyDescent="0.25">
      <c r="A250">
        <v>240</v>
      </c>
      <c r="B250" s="4">
        <f t="shared" si="53"/>
        <v>0.68333333333333002</v>
      </c>
      <c r="C250" s="4">
        <f t="shared" si="42"/>
        <v>0</v>
      </c>
      <c r="D250" s="4">
        <f t="shared" si="47"/>
        <v>0.68333333333333002</v>
      </c>
      <c r="E250" s="4" t="e">
        <f t="shared" si="48"/>
        <v>#REF!</v>
      </c>
      <c r="F250" s="4">
        <f t="shared" si="54"/>
        <v>0.68333333333333002</v>
      </c>
      <c r="G250" s="4" t="e">
        <f t="shared" si="43"/>
        <v>#REF!</v>
      </c>
      <c r="H250" s="4">
        <f t="shared" si="49"/>
        <v>0</v>
      </c>
      <c r="J250">
        <v>240</v>
      </c>
      <c r="K250" s="4" t="e">
        <f t="shared" si="55"/>
        <v>#REF!</v>
      </c>
      <c r="L250" s="4" t="e">
        <f t="shared" si="44"/>
        <v>#REF!</v>
      </c>
      <c r="M250" s="4" t="e">
        <f t="shared" si="50"/>
        <v>#REF!</v>
      </c>
      <c r="N250" s="4" t="e">
        <f t="shared" si="45"/>
        <v>#REF!</v>
      </c>
      <c r="O250" s="4" t="e">
        <f t="shared" si="46"/>
        <v>#REF!</v>
      </c>
      <c r="P250" s="9" t="e">
        <f t="shared" si="51"/>
        <v>#REF!</v>
      </c>
      <c r="Q250" s="4" t="e">
        <f t="shared" si="52"/>
        <v>#REF!</v>
      </c>
    </row>
    <row r="251" spans="1:17" x14ac:dyDescent="0.25">
      <c r="A251">
        <v>241</v>
      </c>
      <c r="B251" s="4">
        <f t="shared" si="53"/>
        <v>0</v>
      </c>
      <c r="C251" s="4">
        <f t="shared" si="42"/>
        <v>0</v>
      </c>
      <c r="D251" s="4">
        <f t="shared" si="47"/>
        <v>0</v>
      </c>
      <c r="E251" s="4" t="e">
        <f t="shared" si="48"/>
        <v>#REF!</v>
      </c>
      <c r="F251" s="4" t="e">
        <f t="shared" si="54"/>
        <v>#DIV/0!</v>
      </c>
      <c r="G251" s="4" t="e">
        <f t="shared" si="43"/>
        <v>#REF!</v>
      </c>
      <c r="H251" s="4" t="e">
        <f t="shared" si="49"/>
        <v>#DIV/0!</v>
      </c>
      <c r="J251">
        <v>241</v>
      </c>
      <c r="K251" s="4" t="e">
        <f t="shared" si="55"/>
        <v>#REF!</v>
      </c>
      <c r="L251" s="4" t="e">
        <f t="shared" si="44"/>
        <v>#REF!</v>
      </c>
      <c r="M251" s="4" t="e">
        <f t="shared" si="50"/>
        <v>#REF!</v>
      </c>
      <c r="N251" s="4" t="e">
        <f t="shared" si="45"/>
        <v>#REF!</v>
      </c>
      <c r="O251" s="4" t="e">
        <f t="shared" si="46"/>
        <v>#REF!</v>
      </c>
      <c r="P251" s="9" t="e">
        <f t="shared" si="51"/>
        <v>#REF!</v>
      </c>
      <c r="Q251" s="4" t="e">
        <f t="shared" si="52"/>
        <v>#REF!</v>
      </c>
    </row>
    <row r="252" spans="1:17" x14ac:dyDescent="0.25">
      <c r="A252">
        <v>242</v>
      </c>
      <c r="B252" s="4" t="e">
        <f t="shared" si="53"/>
        <v>#DIV/0!</v>
      </c>
      <c r="C252" s="4" t="e">
        <f t="shared" si="42"/>
        <v>#DIV/0!</v>
      </c>
      <c r="D252" s="4" t="e">
        <f t="shared" si="47"/>
        <v>#DIV/0!</v>
      </c>
      <c r="E252" s="4" t="e">
        <f t="shared" si="48"/>
        <v>#DIV/0!</v>
      </c>
      <c r="F252" s="4" t="e">
        <f t="shared" si="54"/>
        <v>#DIV/0!</v>
      </c>
      <c r="G252" s="4" t="e">
        <f t="shared" si="43"/>
        <v>#DIV/0!</v>
      </c>
      <c r="H252" s="4" t="e">
        <f t="shared" si="49"/>
        <v>#DIV/0!</v>
      </c>
      <c r="J252">
        <v>242</v>
      </c>
      <c r="K252" s="4" t="e">
        <f t="shared" si="55"/>
        <v>#REF!</v>
      </c>
      <c r="L252" s="4" t="e">
        <f t="shared" si="44"/>
        <v>#REF!</v>
      </c>
      <c r="M252" s="4" t="e">
        <f t="shared" si="50"/>
        <v>#REF!</v>
      </c>
      <c r="N252" s="4" t="e">
        <f t="shared" si="45"/>
        <v>#REF!</v>
      </c>
      <c r="O252" s="4" t="e">
        <f t="shared" si="46"/>
        <v>#REF!</v>
      </c>
      <c r="P252" s="9" t="e">
        <f t="shared" si="51"/>
        <v>#REF!</v>
      </c>
      <c r="Q252" s="4" t="e">
        <f t="shared" si="52"/>
        <v>#REF!</v>
      </c>
    </row>
    <row r="253" spans="1:17" x14ac:dyDescent="0.25">
      <c r="A253">
        <v>243</v>
      </c>
      <c r="B253" s="4" t="e">
        <f t="shared" si="53"/>
        <v>#DIV/0!</v>
      </c>
      <c r="C253" s="4" t="e">
        <f t="shared" si="42"/>
        <v>#DIV/0!</v>
      </c>
      <c r="D253" s="4" t="e">
        <f t="shared" si="47"/>
        <v>#DIV/0!</v>
      </c>
      <c r="E253" s="4" t="e">
        <f t="shared" si="48"/>
        <v>#DIV/0!</v>
      </c>
      <c r="F253" s="4" t="e">
        <f t="shared" si="54"/>
        <v>#DIV/0!</v>
      </c>
      <c r="G253" s="4" t="e">
        <f t="shared" si="43"/>
        <v>#DIV/0!</v>
      </c>
      <c r="H253" s="4" t="e">
        <f t="shared" si="49"/>
        <v>#DIV/0!</v>
      </c>
      <c r="J253">
        <v>243</v>
      </c>
      <c r="K253" s="4" t="e">
        <f t="shared" si="55"/>
        <v>#REF!</v>
      </c>
      <c r="L253" s="4" t="e">
        <f t="shared" si="44"/>
        <v>#REF!</v>
      </c>
      <c r="M253" s="4" t="e">
        <f t="shared" si="50"/>
        <v>#REF!</v>
      </c>
      <c r="N253" s="4" t="e">
        <f t="shared" si="45"/>
        <v>#REF!</v>
      </c>
      <c r="O253" s="4" t="e">
        <f t="shared" si="46"/>
        <v>#REF!</v>
      </c>
      <c r="P253" s="9" t="e">
        <f t="shared" si="51"/>
        <v>#REF!</v>
      </c>
      <c r="Q253" s="4" t="e">
        <f t="shared" si="52"/>
        <v>#REF!</v>
      </c>
    </row>
    <row r="254" spans="1:17" x14ac:dyDescent="0.25">
      <c r="A254">
        <v>244</v>
      </c>
      <c r="B254" s="4" t="e">
        <f t="shared" si="53"/>
        <v>#DIV/0!</v>
      </c>
      <c r="C254" s="4" t="e">
        <f t="shared" si="42"/>
        <v>#DIV/0!</v>
      </c>
      <c r="D254" s="4" t="e">
        <f t="shared" si="47"/>
        <v>#DIV/0!</v>
      </c>
      <c r="E254" s="4" t="e">
        <f t="shared" si="48"/>
        <v>#DIV/0!</v>
      </c>
      <c r="F254" s="4" t="e">
        <f t="shared" si="54"/>
        <v>#DIV/0!</v>
      </c>
      <c r="G254" s="4" t="e">
        <f t="shared" si="43"/>
        <v>#DIV/0!</v>
      </c>
      <c r="H254" s="4" t="e">
        <f t="shared" si="49"/>
        <v>#DIV/0!</v>
      </c>
      <c r="J254">
        <v>244</v>
      </c>
      <c r="K254" s="4" t="e">
        <f t="shared" si="55"/>
        <v>#REF!</v>
      </c>
      <c r="L254" s="4" t="e">
        <f t="shared" si="44"/>
        <v>#REF!</v>
      </c>
      <c r="M254" s="4" t="e">
        <f t="shared" si="50"/>
        <v>#REF!</v>
      </c>
      <c r="N254" s="4" t="e">
        <f t="shared" si="45"/>
        <v>#REF!</v>
      </c>
      <c r="O254" s="4" t="e">
        <f t="shared" si="46"/>
        <v>#REF!</v>
      </c>
      <c r="P254" s="9" t="e">
        <f t="shared" si="51"/>
        <v>#REF!</v>
      </c>
      <c r="Q254" s="4" t="e">
        <f t="shared" si="52"/>
        <v>#REF!</v>
      </c>
    </row>
    <row r="255" spans="1:17" x14ac:dyDescent="0.25">
      <c r="A255">
        <v>245</v>
      </c>
      <c r="B255" s="4" t="e">
        <f t="shared" si="53"/>
        <v>#DIV/0!</v>
      </c>
      <c r="C255" s="4" t="e">
        <f t="shared" si="42"/>
        <v>#DIV/0!</v>
      </c>
      <c r="D255" s="4" t="e">
        <f t="shared" si="47"/>
        <v>#DIV/0!</v>
      </c>
      <c r="E255" s="4" t="e">
        <f t="shared" si="48"/>
        <v>#DIV/0!</v>
      </c>
      <c r="F255" s="4" t="e">
        <f t="shared" si="54"/>
        <v>#DIV/0!</v>
      </c>
      <c r="G255" s="4" t="e">
        <f t="shared" si="43"/>
        <v>#DIV/0!</v>
      </c>
      <c r="H255" s="4" t="e">
        <f t="shared" si="49"/>
        <v>#DIV/0!</v>
      </c>
      <c r="J255">
        <v>245</v>
      </c>
      <c r="K255" s="4" t="e">
        <f t="shared" si="55"/>
        <v>#REF!</v>
      </c>
      <c r="L255" s="4" t="e">
        <f t="shared" si="44"/>
        <v>#REF!</v>
      </c>
      <c r="M255" s="4" t="e">
        <f t="shared" si="50"/>
        <v>#REF!</v>
      </c>
      <c r="N255" s="4" t="e">
        <f t="shared" si="45"/>
        <v>#REF!</v>
      </c>
      <c r="O255" s="4" t="e">
        <f t="shared" si="46"/>
        <v>#REF!</v>
      </c>
      <c r="P255" s="9" t="e">
        <f t="shared" si="51"/>
        <v>#REF!</v>
      </c>
      <c r="Q255" s="4" t="e">
        <f t="shared" si="52"/>
        <v>#REF!</v>
      </c>
    </row>
    <row r="256" spans="1:17" x14ac:dyDescent="0.25">
      <c r="A256">
        <v>246</v>
      </c>
      <c r="B256" s="4" t="e">
        <f t="shared" si="53"/>
        <v>#DIV/0!</v>
      </c>
      <c r="C256" s="4" t="e">
        <f t="shared" si="42"/>
        <v>#DIV/0!</v>
      </c>
      <c r="D256" s="4" t="e">
        <f t="shared" si="47"/>
        <v>#DIV/0!</v>
      </c>
      <c r="E256" s="4" t="e">
        <f t="shared" si="48"/>
        <v>#DIV/0!</v>
      </c>
      <c r="F256" s="4" t="e">
        <f t="shared" si="54"/>
        <v>#DIV/0!</v>
      </c>
      <c r="G256" s="4" t="e">
        <f t="shared" si="43"/>
        <v>#DIV/0!</v>
      </c>
      <c r="H256" s="4" t="e">
        <f t="shared" si="49"/>
        <v>#DIV/0!</v>
      </c>
      <c r="J256">
        <v>246</v>
      </c>
      <c r="K256" s="4" t="e">
        <f t="shared" si="55"/>
        <v>#REF!</v>
      </c>
      <c r="L256" s="4" t="e">
        <f t="shared" si="44"/>
        <v>#REF!</v>
      </c>
      <c r="M256" s="4" t="e">
        <f t="shared" si="50"/>
        <v>#REF!</v>
      </c>
      <c r="N256" s="4" t="e">
        <f t="shared" si="45"/>
        <v>#REF!</v>
      </c>
      <c r="O256" s="4" t="e">
        <f t="shared" si="46"/>
        <v>#REF!</v>
      </c>
      <c r="P256" s="9" t="e">
        <f t="shared" si="51"/>
        <v>#REF!</v>
      </c>
      <c r="Q256" s="4" t="e">
        <f t="shared" si="52"/>
        <v>#REF!</v>
      </c>
    </row>
    <row r="257" spans="1:17" x14ac:dyDescent="0.25">
      <c r="A257">
        <v>247</v>
      </c>
      <c r="B257" s="4" t="e">
        <f t="shared" si="53"/>
        <v>#DIV/0!</v>
      </c>
      <c r="C257" s="4" t="e">
        <f t="shared" si="42"/>
        <v>#DIV/0!</v>
      </c>
      <c r="D257" s="4" t="e">
        <f t="shared" si="47"/>
        <v>#DIV/0!</v>
      </c>
      <c r="E257" s="4" t="e">
        <f t="shared" si="48"/>
        <v>#DIV/0!</v>
      </c>
      <c r="F257" s="4" t="e">
        <f t="shared" si="54"/>
        <v>#DIV/0!</v>
      </c>
      <c r="G257" s="4" t="e">
        <f t="shared" si="43"/>
        <v>#DIV/0!</v>
      </c>
      <c r="H257" s="4" t="e">
        <f t="shared" si="49"/>
        <v>#DIV/0!</v>
      </c>
      <c r="J257">
        <v>247</v>
      </c>
      <c r="K257" s="4" t="e">
        <f t="shared" si="55"/>
        <v>#REF!</v>
      </c>
      <c r="L257" s="4" t="e">
        <f t="shared" si="44"/>
        <v>#REF!</v>
      </c>
      <c r="M257" s="4" t="e">
        <f t="shared" si="50"/>
        <v>#REF!</v>
      </c>
      <c r="N257" s="4" t="e">
        <f t="shared" si="45"/>
        <v>#REF!</v>
      </c>
      <c r="O257" s="4" t="e">
        <f t="shared" si="46"/>
        <v>#REF!</v>
      </c>
      <c r="P257" s="9" t="e">
        <f t="shared" si="51"/>
        <v>#REF!</v>
      </c>
      <c r="Q257" s="4" t="e">
        <f t="shared" si="52"/>
        <v>#REF!</v>
      </c>
    </row>
    <row r="258" spans="1:17" x14ac:dyDescent="0.25">
      <c r="A258">
        <v>248</v>
      </c>
      <c r="B258" s="4" t="e">
        <f t="shared" si="53"/>
        <v>#DIV/0!</v>
      </c>
      <c r="C258" s="4" t="e">
        <f t="shared" si="42"/>
        <v>#DIV/0!</v>
      </c>
      <c r="D258" s="4" t="e">
        <f t="shared" si="47"/>
        <v>#DIV/0!</v>
      </c>
      <c r="E258" s="4" t="e">
        <f t="shared" si="48"/>
        <v>#DIV/0!</v>
      </c>
      <c r="F258" s="4" t="e">
        <f t="shared" si="54"/>
        <v>#DIV/0!</v>
      </c>
      <c r="G258" s="4" t="e">
        <f t="shared" si="43"/>
        <v>#DIV/0!</v>
      </c>
      <c r="H258" s="4" t="e">
        <f t="shared" si="49"/>
        <v>#DIV/0!</v>
      </c>
      <c r="J258">
        <v>248</v>
      </c>
      <c r="K258" s="4" t="e">
        <f t="shared" si="55"/>
        <v>#REF!</v>
      </c>
      <c r="L258" s="4" t="e">
        <f t="shared" si="44"/>
        <v>#REF!</v>
      </c>
      <c r="M258" s="4" t="e">
        <f t="shared" si="50"/>
        <v>#REF!</v>
      </c>
      <c r="N258" s="4" t="e">
        <f t="shared" si="45"/>
        <v>#REF!</v>
      </c>
      <c r="O258" s="4" t="e">
        <f t="shared" si="46"/>
        <v>#REF!</v>
      </c>
      <c r="P258" s="9" t="e">
        <f t="shared" si="51"/>
        <v>#REF!</v>
      </c>
      <c r="Q258" s="4" t="e">
        <f t="shared" si="52"/>
        <v>#REF!</v>
      </c>
    </row>
    <row r="259" spans="1:17" x14ac:dyDescent="0.25">
      <c r="A259">
        <v>249</v>
      </c>
      <c r="B259" s="4" t="e">
        <f t="shared" si="53"/>
        <v>#DIV/0!</v>
      </c>
      <c r="C259" s="4" t="e">
        <f t="shared" si="42"/>
        <v>#DIV/0!</v>
      </c>
      <c r="D259" s="4" t="e">
        <f t="shared" si="47"/>
        <v>#DIV/0!</v>
      </c>
      <c r="E259" s="4" t="e">
        <f t="shared" si="48"/>
        <v>#DIV/0!</v>
      </c>
      <c r="F259" s="4" t="e">
        <f t="shared" si="54"/>
        <v>#DIV/0!</v>
      </c>
      <c r="G259" s="4" t="e">
        <f t="shared" si="43"/>
        <v>#DIV/0!</v>
      </c>
      <c r="H259" s="4" t="e">
        <f t="shared" si="49"/>
        <v>#DIV/0!</v>
      </c>
      <c r="J259">
        <v>249</v>
      </c>
      <c r="K259" s="4" t="e">
        <f t="shared" si="55"/>
        <v>#REF!</v>
      </c>
      <c r="L259" s="4" t="e">
        <f t="shared" si="44"/>
        <v>#REF!</v>
      </c>
      <c r="M259" s="4" t="e">
        <f t="shared" si="50"/>
        <v>#REF!</v>
      </c>
      <c r="N259" s="4" t="e">
        <f t="shared" si="45"/>
        <v>#REF!</v>
      </c>
      <c r="O259" s="4" t="e">
        <f t="shared" si="46"/>
        <v>#REF!</v>
      </c>
      <c r="P259" s="9" t="e">
        <f t="shared" si="51"/>
        <v>#REF!</v>
      </c>
      <c r="Q259" s="4" t="e">
        <f t="shared" si="52"/>
        <v>#REF!</v>
      </c>
    </row>
    <row r="260" spans="1:17" x14ac:dyDescent="0.25">
      <c r="A260">
        <v>250</v>
      </c>
      <c r="B260" s="4" t="e">
        <f t="shared" si="53"/>
        <v>#DIV/0!</v>
      </c>
      <c r="C260" s="4" t="e">
        <f t="shared" si="42"/>
        <v>#DIV/0!</v>
      </c>
      <c r="D260" s="4" t="e">
        <f t="shared" si="47"/>
        <v>#DIV/0!</v>
      </c>
      <c r="E260" s="4" t="e">
        <f t="shared" si="48"/>
        <v>#DIV/0!</v>
      </c>
      <c r="F260" s="4" t="e">
        <f t="shared" si="54"/>
        <v>#DIV/0!</v>
      </c>
      <c r="G260" s="4" t="e">
        <f t="shared" si="43"/>
        <v>#DIV/0!</v>
      </c>
      <c r="H260" s="4" t="e">
        <f t="shared" si="49"/>
        <v>#DIV/0!</v>
      </c>
      <c r="J260">
        <v>250</v>
      </c>
      <c r="K260" s="4" t="e">
        <f t="shared" si="55"/>
        <v>#REF!</v>
      </c>
      <c r="L260" s="4" t="e">
        <f t="shared" si="44"/>
        <v>#REF!</v>
      </c>
      <c r="M260" s="4" t="e">
        <f t="shared" si="50"/>
        <v>#REF!</v>
      </c>
      <c r="N260" s="4" t="e">
        <f t="shared" si="45"/>
        <v>#REF!</v>
      </c>
      <c r="O260" s="4" t="e">
        <f t="shared" si="46"/>
        <v>#REF!</v>
      </c>
      <c r="P260" s="9" t="e">
        <f t="shared" si="51"/>
        <v>#REF!</v>
      </c>
      <c r="Q260" s="4" t="e">
        <f t="shared" si="52"/>
        <v>#REF!</v>
      </c>
    </row>
    <row r="261" spans="1:17" x14ac:dyDescent="0.25">
      <c r="A261">
        <v>251</v>
      </c>
      <c r="B261" s="4" t="e">
        <f t="shared" si="53"/>
        <v>#DIV/0!</v>
      </c>
      <c r="C261" s="4" t="e">
        <f t="shared" si="42"/>
        <v>#DIV/0!</v>
      </c>
      <c r="D261" s="4" t="e">
        <f t="shared" si="47"/>
        <v>#DIV/0!</v>
      </c>
      <c r="E261" s="4" t="e">
        <f t="shared" si="48"/>
        <v>#DIV/0!</v>
      </c>
      <c r="F261" s="4" t="e">
        <f t="shared" si="54"/>
        <v>#DIV/0!</v>
      </c>
      <c r="G261" s="4" t="e">
        <f t="shared" si="43"/>
        <v>#DIV/0!</v>
      </c>
      <c r="H261" s="4" t="e">
        <f t="shared" si="49"/>
        <v>#DIV/0!</v>
      </c>
      <c r="J261">
        <v>251</v>
      </c>
      <c r="K261" s="4" t="e">
        <f t="shared" si="55"/>
        <v>#REF!</v>
      </c>
      <c r="L261" s="4" t="e">
        <f t="shared" si="44"/>
        <v>#REF!</v>
      </c>
      <c r="M261" s="4" t="e">
        <f t="shared" si="50"/>
        <v>#REF!</v>
      </c>
      <c r="N261" s="4" t="e">
        <f t="shared" si="45"/>
        <v>#REF!</v>
      </c>
      <c r="O261" s="4" t="e">
        <f t="shared" si="46"/>
        <v>#REF!</v>
      </c>
      <c r="P261" s="9" t="e">
        <f t="shared" si="51"/>
        <v>#REF!</v>
      </c>
      <c r="Q261" s="4" t="e">
        <f t="shared" si="52"/>
        <v>#REF!</v>
      </c>
    </row>
    <row r="262" spans="1:17" x14ac:dyDescent="0.25">
      <c r="A262">
        <v>252</v>
      </c>
      <c r="B262" s="4" t="e">
        <f t="shared" si="53"/>
        <v>#DIV/0!</v>
      </c>
      <c r="C262" s="4" t="e">
        <f t="shared" si="42"/>
        <v>#DIV/0!</v>
      </c>
      <c r="D262" s="4" t="e">
        <f t="shared" si="47"/>
        <v>#DIV/0!</v>
      </c>
      <c r="E262" s="4" t="e">
        <f t="shared" si="48"/>
        <v>#DIV/0!</v>
      </c>
      <c r="F262" s="4" t="e">
        <f t="shared" si="54"/>
        <v>#DIV/0!</v>
      </c>
      <c r="G262" s="4" t="e">
        <f t="shared" si="43"/>
        <v>#DIV/0!</v>
      </c>
      <c r="H262" s="4" t="e">
        <f t="shared" si="49"/>
        <v>#DIV/0!</v>
      </c>
      <c r="J262">
        <v>252</v>
      </c>
      <c r="K262" s="4" t="e">
        <f t="shared" si="55"/>
        <v>#REF!</v>
      </c>
      <c r="L262" s="4" t="e">
        <f t="shared" si="44"/>
        <v>#REF!</v>
      </c>
      <c r="M262" s="4" t="e">
        <f t="shared" si="50"/>
        <v>#REF!</v>
      </c>
      <c r="N262" s="4" t="e">
        <f t="shared" si="45"/>
        <v>#REF!</v>
      </c>
      <c r="O262" s="4" t="e">
        <f t="shared" si="46"/>
        <v>#REF!</v>
      </c>
      <c r="P262" s="9" t="e">
        <f t="shared" si="51"/>
        <v>#REF!</v>
      </c>
      <c r="Q262" s="4" t="e">
        <f t="shared" si="52"/>
        <v>#REF!</v>
      </c>
    </row>
    <row r="263" spans="1:17" x14ac:dyDescent="0.25">
      <c r="A263">
        <v>253</v>
      </c>
      <c r="B263" s="4" t="e">
        <f t="shared" si="53"/>
        <v>#DIV/0!</v>
      </c>
      <c r="C263" s="4" t="e">
        <f t="shared" si="42"/>
        <v>#DIV/0!</v>
      </c>
      <c r="D263" s="4" t="e">
        <f t="shared" si="47"/>
        <v>#DIV/0!</v>
      </c>
      <c r="E263" s="4" t="e">
        <f t="shared" si="48"/>
        <v>#DIV/0!</v>
      </c>
      <c r="F263" s="4" t="e">
        <f t="shared" si="54"/>
        <v>#DIV/0!</v>
      </c>
      <c r="G263" s="4" t="e">
        <f t="shared" si="43"/>
        <v>#DIV/0!</v>
      </c>
      <c r="H263" s="4" t="e">
        <f t="shared" si="49"/>
        <v>#DIV/0!</v>
      </c>
      <c r="J263">
        <v>253</v>
      </c>
      <c r="K263" s="4" t="e">
        <f t="shared" si="55"/>
        <v>#REF!</v>
      </c>
      <c r="L263" s="4" t="e">
        <f t="shared" si="44"/>
        <v>#REF!</v>
      </c>
      <c r="M263" s="4" t="e">
        <f t="shared" si="50"/>
        <v>#REF!</v>
      </c>
      <c r="N263" s="4" t="e">
        <f t="shared" si="45"/>
        <v>#REF!</v>
      </c>
      <c r="O263" s="4" t="e">
        <f t="shared" si="46"/>
        <v>#REF!</v>
      </c>
      <c r="P263" s="9" t="e">
        <f t="shared" si="51"/>
        <v>#REF!</v>
      </c>
      <c r="Q263" s="4" t="e">
        <f t="shared" si="52"/>
        <v>#REF!</v>
      </c>
    </row>
    <row r="264" spans="1:17" x14ac:dyDescent="0.25">
      <c r="A264">
        <v>254</v>
      </c>
      <c r="B264" s="4" t="e">
        <f t="shared" si="53"/>
        <v>#DIV/0!</v>
      </c>
      <c r="C264" s="4" t="e">
        <f t="shared" si="42"/>
        <v>#DIV/0!</v>
      </c>
      <c r="D264" s="4" t="e">
        <f t="shared" si="47"/>
        <v>#DIV/0!</v>
      </c>
      <c r="E264" s="4" t="e">
        <f t="shared" si="48"/>
        <v>#DIV/0!</v>
      </c>
      <c r="F264" s="4" t="e">
        <f t="shared" si="54"/>
        <v>#DIV/0!</v>
      </c>
      <c r="G264" s="4" t="e">
        <f t="shared" si="43"/>
        <v>#DIV/0!</v>
      </c>
      <c r="H264" s="4" t="e">
        <f t="shared" si="49"/>
        <v>#DIV/0!</v>
      </c>
      <c r="J264">
        <v>254</v>
      </c>
      <c r="K264" s="4" t="e">
        <f t="shared" si="55"/>
        <v>#REF!</v>
      </c>
      <c r="L264" s="4" t="e">
        <f t="shared" si="44"/>
        <v>#REF!</v>
      </c>
      <c r="M264" s="4" t="e">
        <f t="shared" si="50"/>
        <v>#REF!</v>
      </c>
      <c r="N264" s="4" t="e">
        <f t="shared" si="45"/>
        <v>#REF!</v>
      </c>
      <c r="O264" s="4" t="e">
        <f t="shared" si="46"/>
        <v>#REF!</v>
      </c>
      <c r="P264" s="9" t="e">
        <f t="shared" si="51"/>
        <v>#REF!</v>
      </c>
      <c r="Q264" s="4" t="e">
        <f t="shared" si="52"/>
        <v>#REF!</v>
      </c>
    </row>
    <row r="265" spans="1:17" x14ac:dyDescent="0.25">
      <c r="A265">
        <v>255</v>
      </c>
      <c r="B265" s="4" t="e">
        <f t="shared" si="53"/>
        <v>#DIV/0!</v>
      </c>
      <c r="C265" s="4" t="e">
        <f t="shared" si="42"/>
        <v>#DIV/0!</v>
      </c>
      <c r="D265" s="4" t="e">
        <f t="shared" si="47"/>
        <v>#DIV/0!</v>
      </c>
      <c r="E265" s="4" t="e">
        <f t="shared" si="48"/>
        <v>#DIV/0!</v>
      </c>
      <c r="F265" s="4" t="e">
        <f t="shared" si="54"/>
        <v>#DIV/0!</v>
      </c>
      <c r="G265" s="4" t="e">
        <f t="shared" si="43"/>
        <v>#DIV/0!</v>
      </c>
      <c r="H265" s="4" t="e">
        <f t="shared" si="49"/>
        <v>#DIV/0!</v>
      </c>
      <c r="J265">
        <v>255</v>
      </c>
      <c r="K265" s="4" t="e">
        <f t="shared" si="55"/>
        <v>#REF!</v>
      </c>
      <c r="L265" s="4" t="e">
        <f t="shared" si="44"/>
        <v>#REF!</v>
      </c>
      <c r="M265" s="4" t="e">
        <f t="shared" si="50"/>
        <v>#REF!</v>
      </c>
      <c r="N265" s="4" t="e">
        <f t="shared" si="45"/>
        <v>#REF!</v>
      </c>
      <c r="O265" s="4" t="e">
        <f t="shared" si="46"/>
        <v>#REF!</v>
      </c>
      <c r="P265" s="9" t="e">
        <f t="shared" si="51"/>
        <v>#REF!</v>
      </c>
      <c r="Q265" s="4" t="e">
        <f t="shared" si="52"/>
        <v>#REF!</v>
      </c>
    </row>
    <row r="266" spans="1:17" x14ac:dyDescent="0.25">
      <c r="A266">
        <v>256</v>
      </c>
      <c r="B266" s="4" t="e">
        <f t="shared" si="53"/>
        <v>#DIV/0!</v>
      </c>
      <c r="C266" s="4" t="e">
        <f t="shared" si="42"/>
        <v>#DIV/0!</v>
      </c>
      <c r="D266" s="4" t="e">
        <f t="shared" si="47"/>
        <v>#DIV/0!</v>
      </c>
      <c r="E266" s="4" t="e">
        <f t="shared" si="48"/>
        <v>#DIV/0!</v>
      </c>
      <c r="F266" s="4" t="e">
        <f t="shared" si="54"/>
        <v>#DIV/0!</v>
      </c>
      <c r="G266" s="4" t="e">
        <f t="shared" si="43"/>
        <v>#DIV/0!</v>
      </c>
      <c r="H266" s="4" t="e">
        <f t="shared" si="49"/>
        <v>#DIV/0!</v>
      </c>
      <c r="J266">
        <v>256</v>
      </c>
      <c r="K266" s="4" t="e">
        <f t="shared" si="55"/>
        <v>#REF!</v>
      </c>
      <c r="L266" s="4" t="e">
        <f t="shared" si="44"/>
        <v>#REF!</v>
      </c>
      <c r="M266" s="4" t="e">
        <f t="shared" si="50"/>
        <v>#REF!</v>
      </c>
      <c r="N266" s="4" t="e">
        <f t="shared" si="45"/>
        <v>#REF!</v>
      </c>
      <c r="O266" s="4" t="e">
        <f t="shared" si="46"/>
        <v>#REF!</v>
      </c>
      <c r="P266" s="9" t="e">
        <f t="shared" si="51"/>
        <v>#REF!</v>
      </c>
      <c r="Q266" s="4" t="e">
        <f t="shared" si="52"/>
        <v>#REF!</v>
      </c>
    </row>
    <row r="267" spans="1:17" x14ac:dyDescent="0.25">
      <c r="A267">
        <v>257</v>
      </c>
      <c r="B267" s="4" t="e">
        <f t="shared" si="53"/>
        <v>#DIV/0!</v>
      </c>
      <c r="C267" s="4" t="e">
        <f t="shared" ref="C267:C330" si="56">B267*((1+$H$4)^(1/12)-1)</f>
        <v>#DIV/0!</v>
      </c>
      <c r="D267" s="4" t="e">
        <f t="shared" si="47"/>
        <v>#DIV/0!</v>
      </c>
      <c r="E267" s="4" t="e">
        <f t="shared" si="48"/>
        <v>#DIV/0!</v>
      </c>
      <c r="F267" s="4" t="e">
        <f t="shared" si="54"/>
        <v>#DIV/0!</v>
      </c>
      <c r="G267" s="4" t="e">
        <f t="shared" ref="G267:G330" si="57">E267+F267+$C$2+$C$3+$C$4</f>
        <v>#DIV/0!</v>
      </c>
      <c r="H267" s="4" t="e">
        <f t="shared" si="49"/>
        <v>#DIV/0!</v>
      </c>
      <c r="J267">
        <v>257</v>
      </c>
      <c r="K267" s="4" t="e">
        <f t="shared" si="55"/>
        <v>#REF!</v>
      </c>
      <c r="L267" s="4" t="e">
        <f t="shared" ref="L267:L330" si="58">K267*((1+$H$4)^(1/12)-1)</f>
        <v>#REF!</v>
      </c>
      <c r="M267" s="4" t="e">
        <f t="shared" si="50"/>
        <v>#REF!</v>
      </c>
      <c r="N267" s="4" t="e">
        <f t="shared" ref="N267:N330" si="59">M267*((1+$H$3)^(1/12)-1)</f>
        <v>#REF!</v>
      </c>
      <c r="O267" s="4" t="e">
        <f t="shared" ref="O267:O330" si="60">P267-N267</f>
        <v>#REF!</v>
      </c>
      <c r="P267" s="9" t="e">
        <f t="shared" si="51"/>
        <v>#REF!</v>
      </c>
      <c r="Q267" s="4" t="e">
        <f t="shared" si="52"/>
        <v>#REF!</v>
      </c>
    </row>
    <row r="268" spans="1:17" x14ac:dyDescent="0.25">
      <c r="A268">
        <v>258</v>
      </c>
      <c r="B268" s="4" t="e">
        <f t="shared" si="53"/>
        <v>#DIV/0!</v>
      </c>
      <c r="C268" s="4" t="e">
        <f t="shared" si="56"/>
        <v>#DIV/0!</v>
      </c>
      <c r="D268" s="4" t="e">
        <f t="shared" ref="D268:D331" si="61">B268+C268</f>
        <v>#DIV/0!</v>
      </c>
      <c r="E268" s="4" t="e">
        <f t="shared" ref="E268:E331" si="62">D268*((1+$H$3)^(1/12)-1)</f>
        <v>#DIV/0!</v>
      </c>
      <c r="F268" s="4" t="e">
        <f t="shared" si="54"/>
        <v>#DIV/0!</v>
      </c>
      <c r="G268" s="4" t="e">
        <f t="shared" si="57"/>
        <v>#DIV/0!</v>
      </c>
      <c r="H268" s="4" t="e">
        <f t="shared" ref="H268:H331" si="63">D268-F268</f>
        <v>#DIV/0!</v>
      </c>
      <c r="J268">
        <v>258</v>
      </c>
      <c r="K268" s="4" t="e">
        <f t="shared" si="55"/>
        <v>#REF!</v>
      </c>
      <c r="L268" s="4" t="e">
        <f t="shared" si="58"/>
        <v>#REF!</v>
      </c>
      <c r="M268" s="4" t="e">
        <f t="shared" ref="M268:M331" si="64">K268+L268</f>
        <v>#REF!</v>
      </c>
      <c r="N268" s="4" t="e">
        <f t="shared" si="59"/>
        <v>#REF!</v>
      </c>
      <c r="O268" s="4" t="e">
        <f t="shared" si="60"/>
        <v>#REF!</v>
      </c>
      <c r="P268" s="9" t="e">
        <f t="shared" ref="P268:P331" si="65">IF(J268&lt;=$H$6,N268,-PMT((1+$H$3)^($H$5/($H$5*12))-1,(($H$5*12)-J267),M268,,))</f>
        <v>#REF!</v>
      </c>
      <c r="Q268" s="4" t="e">
        <f t="shared" ref="Q268:Q331" si="66">M268-O268</f>
        <v>#REF!</v>
      </c>
    </row>
    <row r="269" spans="1:17" x14ac:dyDescent="0.25">
      <c r="A269">
        <v>259</v>
      </c>
      <c r="B269" s="4" t="e">
        <f t="shared" ref="B269:B332" si="67">H268</f>
        <v>#DIV/0!</v>
      </c>
      <c r="C269" s="4" t="e">
        <f t="shared" si="56"/>
        <v>#DIV/0!</v>
      </c>
      <c r="D269" s="4" t="e">
        <f t="shared" si="61"/>
        <v>#DIV/0!</v>
      </c>
      <c r="E269" s="4" t="e">
        <f t="shared" si="62"/>
        <v>#DIV/0!</v>
      </c>
      <c r="F269" s="4" t="e">
        <f t="shared" ref="F269:F332" si="68">IF(A269&lt;=$H$6,0,100/(($H$5*12)-A268)/100*D269)</f>
        <v>#DIV/0!</v>
      </c>
      <c r="G269" s="4" t="e">
        <f t="shared" si="57"/>
        <v>#DIV/0!</v>
      </c>
      <c r="H269" s="4" t="e">
        <f t="shared" si="63"/>
        <v>#DIV/0!</v>
      </c>
      <c r="J269">
        <v>259</v>
      </c>
      <c r="K269" s="4" t="e">
        <f t="shared" ref="K269:K332" si="69">Q268</f>
        <v>#REF!</v>
      </c>
      <c r="L269" s="4" t="e">
        <f t="shared" si="58"/>
        <v>#REF!</v>
      </c>
      <c r="M269" s="4" t="e">
        <f t="shared" si="64"/>
        <v>#REF!</v>
      </c>
      <c r="N269" s="4" t="e">
        <f t="shared" si="59"/>
        <v>#REF!</v>
      </c>
      <c r="O269" s="4" t="e">
        <f t="shared" si="60"/>
        <v>#REF!</v>
      </c>
      <c r="P269" s="9" t="e">
        <f t="shared" si="65"/>
        <v>#REF!</v>
      </c>
      <c r="Q269" s="4" t="e">
        <f t="shared" si="66"/>
        <v>#REF!</v>
      </c>
    </row>
    <row r="270" spans="1:17" x14ac:dyDescent="0.25">
      <c r="A270">
        <v>260</v>
      </c>
      <c r="B270" s="4" t="e">
        <f t="shared" si="67"/>
        <v>#DIV/0!</v>
      </c>
      <c r="C270" s="4" t="e">
        <f t="shared" si="56"/>
        <v>#DIV/0!</v>
      </c>
      <c r="D270" s="4" t="e">
        <f t="shared" si="61"/>
        <v>#DIV/0!</v>
      </c>
      <c r="E270" s="4" t="e">
        <f t="shared" si="62"/>
        <v>#DIV/0!</v>
      </c>
      <c r="F270" s="4" t="e">
        <f t="shared" si="68"/>
        <v>#DIV/0!</v>
      </c>
      <c r="G270" s="4" t="e">
        <f t="shared" si="57"/>
        <v>#DIV/0!</v>
      </c>
      <c r="H270" s="4" t="e">
        <f t="shared" si="63"/>
        <v>#DIV/0!</v>
      </c>
      <c r="J270">
        <v>260</v>
      </c>
      <c r="K270" s="4" t="e">
        <f t="shared" si="69"/>
        <v>#REF!</v>
      </c>
      <c r="L270" s="4" t="e">
        <f t="shared" si="58"/>
        <v>#REF!</v>
      </c>
      <c r="M270" s="4" t="e">
        <f t="shared" si="64"/>
        <v>#REF!</v>
      </c>
      <c r="N270" s="4" t="e">
        <f t="shared" si="59"/>
        <v>#REF!</v>
      </c>
      <c r="O270" s="4" t="e">
        <f t="shared" si="60"/>
        <v>#REF!</v>
      </c>
      <c r="P270" s="9" t="e">
        <f t="shared" si="65"/>
        <v>#REF!</v>
      </c>
      <c r="Q270" s="4" t="e">
        <f t="shared" si="66"/>
        <v>#REF!</v>
      </c>
    </row>
    <row r="271" spans="1:17" x14ac:dyDescent="0.25">
      <c r="A271">
        <v>261</v>
      </c>
      <c r="B271" s="4" t="e">
        <f t="shared" si="67"/>
        <v>#DIV/0!</v>
      </c>
      <c r="C271" s="4" t="e">
        <f t="shared" si="56"/>
        <v>#DIV/0!</v>
      </c>
      <c r="D271" s="4" t="e">
        <f t="shared" si="61"/>
        <v>#DIV/0!</v>
      </c>
      <c r="E271" s="4" t="e">
        <f t="shared" si="62"/>
        <v>#DIV/0!</v>
      </c>
      <c r="F271" s="4" t="e">
        <f t="shared" si="68"/>
        <v>#DIV/0!</v>
      </c>
      <c r="G271" s="4" t="e">
        <f t="shared" si="57"/>
        <v>#DIV/0!</v>
      </c>
      <c r="H271" s="4" t="e">
        <f t="shared" si="63"/>
        <v>#DIV/0!</v>
      </c>
      <c r="J271">
        <v>261</v>
      </c>
      <c r="K271" s="4" t="e">
        <f t="shared" si="69"/>
        <v>#REF!</v>
      </c>
      <c r="L271" s="4" t="e">
        <f t="shared" si="58"/>
        <v>#REF!</v>
      </c>
      <c r="M271" s="4" t="e">
        <f t="shared" si="64"/>
        <v>#REF!</v>
      </c>
      <c r="N271" s="4" t="e">
        <f t="shared" si="59"/>
        <v>#REF!</v>
      </c>
      <c r="O271" s="4" t="e">
        <f t="shared" si="60"/>
        <v>#REF!</v>
      </c>
      <c r="P271" s="9" t="e">
        <f t="shared" si="65"/>
        <v>#REF!</v>
      </c>
      <c r="Q271" s="4" t="e">
        <f t="shared" si="66"/>
        <v>#REF!</v>
      </c>
    </row>
    <row r="272" spans="1:17" x14ac:dyDescent="0.25">
      <c r="A272">
        <v>262</v>
      </c>
      <c r="B272" s="4" t="e">
        <f t="shared" si="67"/>
        <v>#DIV/0!</v>
      </c>
      <c r="C272" s="4" t="e">
        <f t="shared" si="56"/>
        <v>#DIV/0!</v>
      </c>
      <c r="D272" s="4" t="e">
        <f t="shared" si="61"/>
        <v>#DIV/0!</v>
      </c>
      <c r="E272" s="4" t="e">
        <f t="shared" si="62"/>
        <v>#DIV/0!</v>
      </c>
      <c r="F272" s="4" t="e">
        <f t="shared" si="68"/>
        <v>#DIV/0!</v>
      </c>
      <c r="G272" s="4" t="e">
        <f t="shared" si="57"/>
        <v>#DIV/0!</v>
      </c>
      <c r="H272" s="4" t="e">
        <f t="shared" si="63"/>
        <v>#DIV/0!</v>
      </c>
      <c r="J272">
        <v>262</v>
      </c>
      <c r="K272" s="4" t="e">
        <f t="shared" si="69"/>
        <v>#REF!</v>
      </c>
      <c r="L272" s="4" t="e">
        <f t="shared" si="58"/>
        <v>#REF!</v>
      </c>
      <c r="M272" s="4" t="e">
        <f t="shared" si="64"/>
        <v>#REF!</v>
      </c>
      <c r="N272" s="4" t="e">
        <f t="shared" si="59"/>
        <v>#REF!</v>
      </c>
      <c r="O272" s="4" t="e">
        <f t="shared" si="60"/>
        <v>#REF!</v>
      </c>
      <c r="P272" s="9" t="e">
        <f t="shared" si="65"/>
        <v>#REF!</v>
      </c>
      <c r="Q272" s="4" t="e">
        <f t="shared" si="66"/>
        <v>#REF!</v>
      </c>
    </row>
    <row r="273" spans="1:17" x14ac:dyDescent="0.25">
      <c r="A273">
        <v>263</v>
      </c>
      <c r="B273" s="4" t="e">
        <f t="shared" si="67"/>
        <v>#DIV/0!</v>
      </c>
      <c r="C273" s="4" t="e">
        <f t="shared" si="56"/>
        <v>#DIV/0!</v>
      </c>
      <c r="D273" s="4" t="e">
        <f t="shared" si="61"/>
        <v>#DIV/0!</v>
      </c>
      <c r="E273" s="4" t="e">
        <f t="shared" si="62"/>
        <v>#DIV/0!</v>
      </c>
      <c r="F273" s="4" t="e">
        <f t="shared" si="68"/>
        <v>#DIV/0!</v>
      </c>
      <c r="G273" s="4" t="e">
        <f t="shared" si="57"/>
        <v>#DIV/0!</v>
      </c>
      <c r="H273" s="4" t="e">
        <f t="shared" si="63"/>
        <v>#DIV/0!</v>
      </c>
      <c r="J273">
        <v>263</v>
      </c>
      <c r="K273" s="4" t="e">
        <f t="shared" si="69"/>
        <v>#REF!</v>
      </c>
      <c r="L273" s="4" t="e">
        <f t="shared" si="58"/>
        <v>#REF!</v>
      </c>
      <c r="M273" s="4" t="e">
        <f t="shared" si="64"/>
        <v>#REF!</v>
      </c>
      <c r="N273" s="4" t="e">
        <f t="shared" si="59"/>
        <v>#REF!</v>
      </c>
      <c r="O273" s="4" t="e">
        <f t="shared" si="60"/>
        <v>#REF!</v>
      </c>
      <c r="P273" s="9" t="e">
        <f t="shared" si="65"/>
        <v>#REF!</v>
      </c>
      <c r="Q273" s="4" t="e">
        <f t="shared" si="66"/>
        <v>#REF!</v>
      </c>
    </row>
    <row r="274" spans="1:17" x14ac:dyDescent="0.25">
      <c r="A274">
        <v>264</v>
      </c>
      <c r="B274" s="4" t="e">
        <f t="shared" si="67"/>
        <v>#DIV/0!</v>
      </c>
      <c r="C274" s="4" t="e">
        <f t="shared" si="56"/>
        <v>#DIV/0!</v>
      </c>
      <c r="D274" s="4" t="e">
        <f t="shared" si="61"/>
        <v>#DIV/0!</v>
      </c>
      <c r="E274" s="4" t="e">
        <f t="shared" si="62"/>
        <v>#DIV/0!</v>
      </c>
      <c r="F274" s="4" t="e">
        <f t="shared" si="68"/>
        <v>#DIV/0!</v>
      </c>
      <c r="G274" s="4" t="e">
        <f t="shared" si="57"/>
        <v>#DIV/0!</v>
      </c>
      <c r="H274" s="4" t="e">
        <f t="shared" si="63"/>
        <v>#DIV/0!</v>
      </c>
      <c r="J274">
        <v>264</v>
      </c>
      <c r="K274" s="4" t="e">
        <f t="shared" si="69"/>
        <v>#REF!</v>
      </c>
      <c r="L274" s="4" t="e">
        <f t="shared" si="58"/>
        <v>#REF!</v>
      </c>
      <c r="M274" s="4" t="e">
        <f t="shared" si="64"/>
        <v>#REF!</v>
      </c>
      <c r="N274" s="4" t="e">
        <f t="shared" si="59"/>
        <v>#REF!</v>
      </c>
      <c r="O274" s="4" t="e">
        <f t="shared" si="60"/>
        <v>#REF!</v>
      </c>
      <c r="P274" s="9" t="e">
        <f t="shared" si="65"/>
        <v>#REF!</v>
      </c>
      <c r="Q274" s="4" t="e">
        <f t="shared" si="66"/>
        <v>#REF!</v>
      </c>
    </row>
    <row r="275" spans="1:17" x14ac:dyDescent="0.25">
      <c r="A275">
        <v>265</v>
      </c>
      <c r="B275" s="4" t="e">
        <f t="shared" si="67"/>
        <v>#DIV/0!</v>
      </c>
      <c r="C275" s="4" t="e">
        <f t="shared" si="56"/>
        <v>#DIV/0!</v>
      </c>
      <c r="D275" s="4" t="e">
        <f t="shared" si="61"/>
        <v>#DIV/0!</v>
      </c>
      <c r="E275" s="4" t="e">
        <f t="shared" si="62"/>
        <v>#DIV/0!</v>
      </c>
      <c r="F275" s="4" t="e">
        <f t="shared" si="68"/>
        <v>#DIV/0!</v>
      </c>
      <c r="G275" s="4" t="e">
        <f t="shared" si="57"/>
        <v>#DIV/0!</v>
      </c>
      <c r="H275" s="4" t="e">
        <f t="shared" si="63"/>
        <v>#DIV/0!</v>
      </c>
      <c r="J275">
        <v>265</v>
      </c>
      <c r="K275" s="4" t="e">
        <f t="shared" si="69"/>
        <v>#REF!</v>
      </c>
      <c r="L275" s="4" t="e">
        <f t="shared" si="58"/>
        <v>#REF!</v>
      </c>
      <c r="M275" s="4" t="e">
        <f t="shared" si="64"/>
        <v>#REF!</v>
      </c>
      <c r="N275" s="4" t="e">
        <f t="shared" si="59"/>
        <v>#REF!</v>
      </c>
      <c r="O275" s="4" t="e">
        <f t="shared" si="60"/>
        <v>#REF!</v>
      </c>
      <c r="P275" s="9" t="e">
        <f t="shared" si="65"/>
        <v>#REF!</v>
      </c>
      <c r="Q275" s="4" t="e">
        <f t="shared" si="66"/>
        <v>#REF!</v>
      </c>
    </row>
    <row r="276" spans="1:17" x14ac:dyDescent="0.25">
      <c r="A276">
        <v>266</v>
      </c>
      <c r="B276" s="4" t="e">
        <f t="shared" si="67"/>
        <v>#DIV/0!</v>
      </c>
      <c r="C276" s="4" t="e">
        <f t="shared" si="56"/>
        <v>#DIV/0!</v>
      </c>
      <c r="D276" s="4" t="e">
        <f t="shared" si="61"/>
        <v>#DIV/0!</v>
      </c>
      <c r="E276" s="4" t="e">
        <f t="shared" si="62"/>
        <v>#DIV/0!</v>
      </c>
      <c r="F276" s="4" t="e">
        <f t="shared" si="68"/>
        <v>#DIV/0!</v>
      </c>
      <c r="G276" s="4" t="e">
        <f t="shared" si="57"/>
        <v>#DIV/0!</v>
      </c>
      <c r="H276" s="4" t="e">
        <f t="shared" si="63"/>
        <v>#DIV/0!</v>
      </c>
      <c r="J276">
        <v>266</v>
      </c>
      <c r="K276" s="4" t="e">
        <f t="shared" si="69"/>
        <v>#REF!</v>
      </c>
      <c r="L276" s="4" t="e">
        <f t="shared" si="58"/>
        <v>#REF!</v>
      </c>
      <c r="M276" s="4" t="e">
        <f t="shared" si="64"/>
        <v>#REF!</v>
      </c>
      <c r="N276" s="4" t="e">
        <f t="shared" si="59"/>
        <v>#REF!</v>
      </c>
      <c r="O276" s="4" t="e">
        <f t="shared" si="60"/>
        <v>#REF!</v>
      </c>
      <c r="P276" s="9" t="e">
        <f t="shared" si="65"/>
        <v>#REF!</v>
      </c>
      <c r="Q276" s="4" t="e">
        <f t="shared" si="66"/>
        <v>#REF!</v>
      </c>
    </row>
    <row r="277" spans="1:17" x14ac:dyDescent="0.25">
      <c r="A277">
        <v>267</v>
      </c>
      <c r="B277" s="4" t="e">
        <f t="shared" si="67"/>
        <v>#DIV/0!</v>
      </c>
      <c r="C277" s="4" t="e">
        <f t="shared" si="56"/>
        <v>#DIV/0!</v>
      </c>
      <c r="D277" s="4" t="e">
        <f t="shared" si="61"/>
        <v>#DIV/0!</v>
      </c>
      <c r="E277" s="4" t="e">
        <f t="shared" si="62"/>
        <v>#DIV/0!</v>
      </c>
      <c r="F277" s="4" t="e">
        <f t="shared" si="68"/>
        <v>#DIV/0!</v>
      </c>
      <c r="G277" s="4" t="e">
        <f t="shared" si="57"/>
        <v>#DIV/0!</v>
      </c>
      <c r="H277" s="4" t="e">
        <f t="shared" si="63"/>
        <v>#DIV/0!</v>
      </c>
      <c r="J277">
        <v>267</v>
      </c>
      <c r="K277" s="4" t="e">
        <f t="shared" si="69"/>
        <v>#REF!</v>
      </c>
      <c r="L277" s="4" t="e">
        <f t="shared" si="58"/>
        <v>#REF!</v>
      </c>
      <c r="M277" s="4" t="e">
        <f t="shared" si="64"/>
        <v>#REF!</v>
      </c>
      <c r="N277" s="4" t="e">
        <f t="shared" si="59"/>
        <v>#REF!</v>
      </c>
      <c r="O277" s="4" t="e">
        <f t="shared" si="60"/>
        <v>#REF!</v>
      </c>
      <c r="P277" s="9" t="e">
        <f t="shared" si="65"/>
        <v>#REF!</v>
      </c>
      <c r="Q277" s="4" t="e">
        <f t="shared" si="66"/>
        <v>#REF!</v>
      </c>
    </row>
    <row r="278" spans="1:17" x14ac:dyDescent="0.25">
      <c r="A278">
        <v>268</v>
      </c>
      <c r="B278" s="4" t="e">
        <f t="shared" si="67"/>
        <v>#DIV/0!</v>
      </c>
      <c r="C278" s="4" t="e">
        <f t="shared" si="56"/>
        <v>#DIV/0!</v>
      </c>
      <c r="D278" s="4" t="e">
        <f t="shared" si="61"/>
        <v>#DIV/0!</v>
      </c>
      <c r="E278" s="4" t="e">
        <f t="shared" si="62"/>
        <v>#DIV/0!</v>
      </c>
      <c r="F278" s="4" t="e">
        <f t="shared" si="68"/>
        <v>#DIV/0!</v>
      </c>
      <c r="G278" s="4" t="e">
        <f t="shared" si="57"/>
        <v>#DIV/0!</v>
      </c>
      <c r="H278" s="4" t="e">
        <f t="shared" si="63"/>
        <v>#DIV/0!</v>
      </c>
      <c r="J278">
        <v>268</v>
      </c>
      <c r="K278" s="4" t="e">
        <f t="shared" si="69"/>
        <v>#REF!</v>
      </c>
      <c r="L278" s="4" t="e">
        <f t="shared" si="58"/>
        <v>#REF!</v>
      </c>
      <c r="M278" s="4" t="e">
        <f t="shared" si="64"/>
        <v>#REF!</v>
      </c>
      <c r="N278" s="4" t="e">
        <f t="shared" si="59"/>
        <v>#REF!</v>
      </c>
      <c r="O278" s="4" t="e">
        <f t="shared" si="60"/>
        <v>#REF!</v>
      </c>
      <c r="P278" s="9" t="e">
        <f t="shared" si="65"/>
        <v>#REF!</v>
      </c>
      <c r="Q278" s="4" t="e">
        <f t="shared" si="66"/>
        <v>#REF!</v>
      </c>
    </row>
    <row r="279" spans="1:17" x14ac:dyDescent="0.25">
      <c r="A279">
        <v>269</v>
      </c>
      <c r="B279" s="4" t="e">
        <f t="shared" si="67"/>
        <v>#DIV/0!</v>
      </c>
      <c r="C279" s="4" t="e">
        <f t="shared" si="56"/>
        <v>#DIV/0!</v>
      </c>
      <c r="D279" s="4" t="e">
        <f t="shared" si="61"/>
        <v>#DIV/0!</v>
      </c>
      <c r="E279" s="4" t="e">
        <f t="shared" si="62"/>
        <v>#DIV/0!</v>
      </c>
      <c r="F279" s="4" t="e">
        <f t="shared" si="68"/>
        <v>#DIV/0!</v>
      </c>
      <c r="G279" s="4" t="e">
        <f t="shared" si="57"/>
        <v>#DIV/0!</v>
      </c>
      <c r="H279" s="4" t="e">
        <f t="shared" si="63"/>
        <v>#DIV/0!</v>
      </c>
      <c r="J279">
        <v>269</v>
      </c>
      <c r="K279" s="4" t="e">
        <f t="shared" si="69"/>
        <v>#REF!</v>
      </c>
      <c r="L279" s="4" t="e">
        <f t="shared" si="58"/>
        <v>#REF!</v>
      </c>
      <c r="M279" s="4" t="e">
        <f t="shared" si="64"/>
        <v>#REF!</v>
      </c>
      <c r="N279" s="4" t="e">
        <f t="shared" si="59"/>
        <v>#REF!</v>
      </c>
      <c r="O279" s="4" t="e">
        <f t="shared" si="60"/>
        <v>#REF!</v>
      </c>
      <c r="P279" s="9" t="e">
        <f t="shared" si="65"/>
        <v>#REF!</v>
      </c>
      <c r="Q279" s="4" t="e">
        <f t="shared" si="66"/>
        <v>#REF!</v>
      </c>
    </row>
    <row r="280" spans="1:17" x14ac:dyDescent="0.25">
      <c r="A280">
        <v>270</v>
      </c>
      <c r="B280" s="4" t="e">
        <f t="shared" si="67"/>
        <v>#DIV/0!</v>
      </c>
      <c r="C280" s="4" t="e">
        <f t="shared" si="56"/>
        <v>#DIV/0!</v>
      </c>
      <c r="D280" s="4" t="e">
        <f t="shared" si="61"/>
        <v>#DIV/0!</v>
      </c>
      <c r="E280" s="4" t="e">
        <f t="shared" si="62"/>
        <v>#DIV/0!</v>
      </c>
      <c r="F280" s="4" t="e">
        <f t="shared" si="68"/>
        <v>#DIV/0!</v>
      </c>
      <c r="G280" s="4" t="e">
        <f t="shared" si="57"/>
        <v>#DIV/0!</v>
      </c>
      <c r="H280" s="4" t="e">
        <f t="shared" si="63"/>
        <v>#DIV/0!</v>
      </c>
      <c r="J280">
        <v>270</v>
      </c>
      <c r="K280" s="4" t="e">
        <f t="shared" si="69"/>
        <v>#REF!</v>
      </c>
      <c r="L280" s="4" t="e">
        <f t="shared" si="58"/>
        <v>#REF!</v>
      </c>
      <c r="M280" s="4" t="e">
        <f t="shared" si="64"/>
        <v>#REF!</v>
      </c>
      <c r="N280" s="4" t="e">
        <f t="shared" si="59"/>
        <v>#REF!</v>
      </c>
      <c r="O280" s="4" t="e">
        <f t="shared" si="60"/>
        <v>#REF!</v>
      </c>
      <c r="P280" s="9" t="e">
        <f t="shared" si="65"/>
        <v>#REF!</v>
      </c>
      <c r="Q280" s="4" t="e">
        <f t="shared" si="66"/>
        <v>#REF!</v>
      </c>
    </row>
    <row r="281" spans="1:17" x14ac:dyDescent="0.25">
      <c r="A281">
        <v>271</v>
      </c>
      <c r="B281" s="4" t="e">
        <f t="shared" si="67"/>
        <v>#DIV/0!</v>
      </c>
      <c r="C281" s="4" t="e">
        <f t="shared" si="56"/>
        <v>#DIV/0!</v>
      </c>
      <c r="D281" s="4" t="e">
        <f t="shared" si="61"/>
        <v>#DIV/0!</v>
      </c>
      <c r="E281" s="4" t="e">
        <f t="shared" si="62"/>
        <v>#DIV/0!</v>
      </c>
      <c r="F281" s="4" t="e">
        <f t="shared" si="68"/>
        <v>#DIV/0!</v>
      </c>
      <c r="G281" s="4" t="e">
        <f t="shared" si="57"/>
        <v>#DIV/0!</v>
      </c>
      <c r="H281" s="4" t="e">
        <f t="shared" si="63"/>
        <v>#DIV/0!</v>
      </c>
      <c r="J281">
        <v>271</v>
      </c>
      <c r="K281" s="4" t="e">
        <f t="shared" si="69"/>
        <v>#REF!</v>
      </c>
      <c r="L281" s="4" t="e">
        <f t="shared" si="58"/>
        <v>#REF!</v>
      </c>
      <c r="M281" s="4" t="e">
        <f t="shared" si="64"/>
        <v>#REF!</v>
      </c>
      <c r="N281" s="4" t="e">
        <f t="shared" si="59"/>
        <v>#REF!</v>
      </c>
      <c r="O281" s="4" t="e">
        <f t="shared" si="60"/>
        <v>#REF!</v>
      </c>
      <c r="P281" s="9" t="e">
        <f t="shared" si="65"/>
        <v>#REF!</v>
      </c>
      <c r="Q281" s="4" t="e">
        <f t="shared" si="66"/>
        <v>#REF!</v>
      </c>
    </row>
    <row r="282" spans="1:17" x14ac:dyDescent="0.25">
      <c r="A282">
        <v>272</v>
      </c>
      <c r="B282" s="4" t="e">
        <f t="shared" si="67"/>
        <v>#DIV/0!</v>
      </c>
      <c r="C282" s="4" t="e">
        <f t="shared" si="56"/>
        <v>#DIV/0!</v>
      </c>
      <c r="D282" s="4" t="e">
        <f t="shared" si="61"/>
        <v>#DIV/0!</v>
      </c>
      <c r="E282" s="4" t="e">
        <f t="shared" si="62"/>
        <v>#DIV/0!</v>
      </c>
      <c r="F282" s="4" t="e">
        <f t="shared" si="68"/>
        <v>#DIV/0!</v>
      </c>
      <c r="G282" s="4" t="e">
        <f t="shared" si="57"/>
        <v>#DIV/0!</v>
      </c>
      <c r="H282" s="4" t="e">
        <f t="shared" si="63"/>
        <v>#DIV/0!</v>
      </c>
      <c r="J282">
        <v>272</v>
      </c>
      <c r="K282" s="4" t="e">
        <f t="shared" si="69"/>
        <v>#REF!</v>
      </c>
      <c r="L282" s="4" t="e">
        <f t="shared" si="58"/>
        <v>#REF!</v>
      </c>
      <c r="M282" s="4" t="e">
        <f t="shared" si="64"/>
        <v>#REF!</v>
      </c>
      <c r="N282" s="4" t="e">
        <f t="shared" si="59"/>
        <v>#REF!</v>
      </c>
      <c r="O282" s="4" t="e">
        <f t="shared" si="60"/>
        <v>#REF!</v>
      </c>
      <c r="P282" s="9" t="e">
        <f t="shared" si="65"/>
        <v>#REF!</v>
      </c>
      <c r="Q282" s="4" t="e">
        <f t="shared" si="66"/>
        <v>#REF!</v>
      </c>
    </row>
    <row r="283" spans="1:17" x14ac:dyDescent="0.25">
      <c r="A283">
        <v>273</v>
      </c>
      <c r="B283" s="4" t="e">
        <f t="shared" si="67"/>
        <v>#DIV/0!</v>
      </c>
      <c r="C283" s="4" t="e">
        <f t="shared" si="56"/>
        <v>#DIV/0!</v>
      </c>
      <c r="D283" s="4" t="e">
        <f t="shared" si="61"/>
        <v>#DIV/0!</v>
      </c>
      <c r="E283" s="4" t="e">
        <f t="shared" si="62"/>
        <v>#DIV/0!</v>
      </c>
      <c r="F283" s="4" t="e">
        <f t="shared" si="68"/>
        <v>#DIV/0!</v>
      </c>
      <c r="G283" s="4" t="e">
        <f t="shared" si="57"/>
        <v>#DIV/0!</v>
      </c>
      <c r="H283" s="4" t="e">
        <f t="shared" si="63"/>
        <v>#DIV/0!</v>
      </c>
      <c r="J283">
        <v>273</v>
      </c>
      <c r="K283" s="4" t="e">
        <f t="shared" si="69"/>
        <v>#REF!</v>
      </c>
      <c r="L283" s="4" t="e">
        <f t="shared" si="58"/>
        <v>#REF!</v>
      </c>
      <c r="M283" s="4" t="e">
        <f t="shared" si="64"/>
        <v>#REF!</v>
      </c>
      <c r="N283" s="4" t="e">
        <f t="shared" si="59"/>
        <v>#REF!</v>
      </c>
      <c r="O283" s="4" t="e">
        <f t="shared" si="60"/>
        <v>#REF!</v>
      </c>
      <c r="P283" s="9" t="e">
        <f t="shared" si="65"/>
        <v>#REF!</v>
      </c>
      <c r="Q283" s="4" t="e">
        <f t="shared" si="66"/>
        <v>#REF!</v>
      </c>
    </row>
    <row r="284" spans="1:17" x14ac:dyDescent="0.25">
      <c r="A284">
        <v>274</v>
      </c>
      <c r="B284" s="4" t="e">
        <f t="shared" si="67"/>
        <v>#DIV/0!</v>
      </c>
      <c r="C284" s="4" t="e">
        <f t="shared" si="56"/>
        <v>#DIV/0!</v>
      </c>
      <c r="D284" s="4" t="e">
        <f t="shared" si="61"/>
        <v>#DIV/0!</v>
      </c>
      <c r="E284" s="4" t="e">
        <f t="shared" si="62"/>
        <v>#DIV/0!</v>
      </c>
      <c r="F284" s="4" t="e">
        <f t="shared" si="68"/>
        <v>#DIV/0!</v>
      </c>
      <c r="G284" s="4" t="e">
        <f t="shared" si="57"/>
        <v>#DIV/0!</v>
      </c>
      <c r="H284" s="4" t="e">
        <f t="shared" si="63"/>
        <v>#DIV/0!</v>
      </c>
      <c r="J284">
        <v>274</v>
      </c>
      <c r="K284" s="4" t="e">
        <f t="shared" si="69"/>
        <v>#REF!</v>
      </c>
      <c r="L284" s="4" t="e">
        <f t="shared" si="58"/>
        <v>#REF!</v>
      </c>
      <c r="M284" s="4" t="e">
        <f t="shared" si="64"/>
        <v>#REF!</v>
      </c>
      <c r="N284" s="4" t="e">
        <f t="shared" si="59"/>
        <v>#REF!</v>
      </c>
      <c r="O284" s="4" t="e">
        <f t="shared" si="60"/>
        <v>#REF!</v>
      </c>
      <c r="P284" s="9" t="e">
        <f t="shared" si="65"/>
        <v>#REF!</v>
      </c>
      <c r="Q284" s="4" t="e">
        <f t="shared" si="66"/>
        <v>#REF!</v>
      </c>
    </row>
    <row r="285" spans="1:17" x14ac:dyDescent="0.25">
      <c r="A285">
        <v>275</v>
      </c>
      <c r="B285" s="4" t="e">
        <f t="shared" si="67"/>
        <v>#DIV/0!</v>
      </c>
      <c r="C285" s="4" t="e">
        <f t="shared" si="56"/>
        <v>#DIV/0!</v>
      </c>
      <c r="D285" s="4" t="e">
        <f t="shared" si="61"/>
        <v>#DIV/0!</v>
      </c>
      <c r="E285" s="4" t="e">
        <f t="shared" si="62"/>
        <v>#DIV/0!</v>
      </c>
      <c r="F285" s="4" t="e">
        <f t="shared" si="68"/>
        <v>#DIV/0!</v>
      </c>
      <c r="G285" s="4" t="e">
        <f t="shared" si="57"/>
        <v>#DIV/0!</v>
      </c>
      <c r="H285" s="4" t="e">
        <f t="shared" si="63"/>
        <v>#DIV/0!</v>
      </c>
      <c r="J285">
        <v>275</v>
      </c>
      <c r="K285" s="4" t="e">
        <f t="shared" si="69"/>
        <v>#REF!</v>
      </c>
      <c r="L285" s="4" t="e">
        <f t="shared" si="58"/>
        <v>#REF!</v>
      </c>
      <c r="M285" s="4" t="e">
        <f t="shared" si="64"/>
        <v>#REF!</v>
      </c>
      <c r="N285" s="4" t="e">
        <f t="shared" si="59"/>
        <v>#REF!</v>
      </c>
      <c r="O285" s="4" t="e">
        <f t="shared" si="60"/>
        <v>#REF!</v>
      </c>
      <c r="P285" s="9" t="e">
        <f t="shared" si="65"/>
        <v>#REF!</v>
      </c>
      <c r="Q285" s="4" t="e">
        <f t="shared" si="66"/>
        <v>#REF!</v>
      </c>
    </row>
    <row r="286" spans="1:17" x14ac:dyDescent="0.25">
      <c r="A286">
        <v>276</v>
      </c>
      <c r="B286" s="4" t="e">
        <f t="shared" si="67"/>
        <v>#DIV/0!</v>
      </c>
      <c r="C286" s="4" t="e">
        <f t="shared" si="56"/>
        <v>#DIV/0!</v>
      </c>
      <c r="D286" s="4" t="e">
        <f t="shared" si="61"/>
        <v>#DIV/0!</v>
      </c>
      <c r="E286" s="4" t="e">
        <f t="shared" si="62"/>
        <v>#DIV/0!</v>
      </c>
      <c r="F286" s="4" t="e">
        <f t="shared" si="68"/>
        <v>#DIV/0!</v>
      </c>
      <c r="G286" s="4" t="e">
        <f t="shared" si="57"/>
        <v>#DIV/0!</v>
      </c>
      <c r="H286" s="4" t="e">
        <f t="shared" si="63"/>
        <v>#DIV/0!</v>
      </c>
      <c r="J286">
        <v>276</v>
      </c>
      <c r="K286" s="4" t="e">
        <f t="shared" si="69"/>
        <v>#REF!</v>
      </c>
      <c r="L286" s="4" t="e">
        <f t="shared" si="58"/>
        <v>#REF!</v>
      </c>
      <c r="M286" s="4" t="e">
        <f t="shared" si="64"/>
        <v>#REF!</v>
      </c>
      <c r="N286" s="4" t="e">
        <f t="shared" si="59"/>
        <v>#REF!</v>
      </c>
      <c r="O286" s="4" t="e">
        <f t="shared" si="60"/>
        <v>#REF!</v>
      </c>
      <c r="P286" s="9" t="e">
        <f t="shared" si="65"/>
        <v>#REF!</v>
      </c>
      <c r="Q286" s="4" t="e">
        <f t="shared" si="66"/>
        <v>#REF!</v>
      </c>
    </row>
    <row r="287" spans="1:17" x14ac:dyDescent="0.25">
      <c r="A287">
        <v>277</v>
      </c>
      <c r="B287" s="4" t="e">
        <f t="shared" si="67"/>
        <v>#DIV/0!</v>
      </c>
      <c r="C287" s="4" t="e">
        <f t="shared" si="56"/>
        <v>#DIV/0!</v>
      </c>
      <c r="D287" s="4" t="e">
        <f t="shared" si="61"/>
        <v>#DIV/0!</v>
      </c>
      <c r="E287" s="4" t="e">
        <f t="shared" si="62"/>
        <v>#DIV/0!</v>
      </c>
      <c r="F287" s="4" t="e">
        <f t="shared" si="68"/>
        <v>#DIV/0!</v>
      </c>
      <c r="G287" s="4" t="e">
        <f t="shared" si="57"/>
        <v>#DIV/0!</v>
      </c>
      <c r="H287" s="4" t="e">
        <f t="shared" si="63"/>
        <v>#DIV/0!</v>
      </c>
      <c r="J287">
        <v>277</v>
      </c>
      <c r="K287" s="4" t="e">
        <f t="shared" si="69"/>
        <v>#REF!</v>
      </c>
      <c r="L287" s="4" t="e">
        <f t="shared" si="58"/>
        <v>#REF!</v>
      </c>
      <c r="M287" s="4" t="e">
        <f t="shared" si="64"/>
        <v>#REF!</v>
      </c>
      <c r="N287" s="4" t="e">
        <f t="shared" si="59"/>
        <v>#REF!</v>
      </c>
      <c r="O287" s="4" t="e">
        <f t="shared" si="60"/>
        <v>#REF!</v>
      </c>
      <c r="P287" s="9" t="e">
        <f t="shared" si="65"/>
        <v>#REF!</v>
      </c>
      <c r="Q287" s="4" t="e">
        <f t="shared" si="66"/>
        <v>#REF!</v>
      </c>
    </row>
    <row r="288" spans="1:17" x14ac:dyDescent="0.25">
      <c r="A288">
        <v>278</v>
      </c>
      <c r="B288" s="4" t="e">
        <f t="shared" si="67"/>
        <v>#DIV/0!</v>
      </c>
      <c r="C288" s="4" t="e">
        <f t="shared" si="56"/>
        <v>#DIV/0!</v>
      </c>
      <c r="D288" s="4" t="e">
        <f t="shared" si="61"/>
        <v>#DIV/0!</v>
      </c>
      <c r="E288" s="4" t="e">
        <f t="shared" si="62"/>
        <v>#DIV/0!</v>
      </c>
      <c r="F288" s="4" t="e">
        <f t="shared" si="68"/>
        <v>#DIV/0!</v>
      </c>
      <c r="G288" s="4" t="e">
        <f t="shared" si="57"/>
        <v>#DIV/0!</v>
      </c>
      <c r="H288" s="4" t="e">
        <f t="shared" si="63"/>
        <v>#DIV/0!</v>
      </c>
      <c r="J288">
        <v>278</v>
      </c>
      <c r="K288" s="4" t="e">
        <f t="shared" si="69"/>
        <v>#REF!</v>
      </c>
      <c r="L288" s="4" t="e">
        <f t="shared" si="58"/>
        <v>#REF!</v>
      </c>
      <c r="M288" s="4" t="e">
        <f t="shared" si="64"/>
        <v>#REF!</v>
      </c>
      <c r="N288" s="4" t="e">
        <f t="shared" si="59"/>
        <v>#REF!</v>
      </c>
      <c r="O288" s="4" t="e">
        <f t="shared" si="60"/>
        <v>#REF!</v>
      </c>
      <c r="P288" s="9" t="e">
        <f t="shared" si="65"/>
        <v>#REF!</v>
      </c>
      <c r="Q288" s="4" t="e">
        <f t="shared" si="66"/>
        <v>#REF!</v>
      </c>
    </row>
    <row r="289" spans="1:17" x14ac:dyDescent="0.25">
      <c r="A289">
        <v>279</v>
      </c>
      <c r="B289" s="4" t="e">
        <f t="shared" si="67"/>
        <v>#DIV/0!</v>
      </c>
      <c r="C289" s="4" t="e">
        <f t="shared" si="56"/>
        <v>#DIV/0!</v>
      </c>
      <c r="D289" s="4" t="e">
        <f t="shared" si="61"/>
        <v>#DIV/0!</v>
      </c>
      <c r="E289" s="4" t="e">
        <f t="shared" si="62"/>
        <v>#DIV/0!</v>
      </c>
      <c r="F289" s="4" t="e">
        <f t="shared" si="68"/>
        <v>#DIV/0!</v>
      </c>
      <c r="G289" s="4" t="e">
        <f t="shared" si="57"/>
        <v>#DIV/0!</v>
      </c>
      <c r="H289" s="4" t="e">
        <f t="shared" si="63"/>
        <v>#DIV/0!</v>
      </c>
      <c r="J289">
        <v>279</v>
      </c>
      <c r="K289" s="4" t="e">
        <f t="shared" si="69"/>
        <v>#REF!</v>
      </c>
      <c r="L289" s="4" t="e">
        <f t="shared" si="58"/>
        <v>#REF!</v>
      </c>
      <c r="M289" s="4" t="e">
        <f t="shared" si="64"/>
        <v>#REF!</v>
      </c>
      <c r="N289" s="4" t="e">
        <f t="shared" si="59"/>
        <v>#REF!</v>
      </c>
      <c r="O289" s="4" t="e">
        <f t="shared" si="60"/>
        <v>#REF!</v>
      </c>
      <c r="P289" s="9" t="e">
        <f t="shared" si="65"/>
        <v>#REF!</v>
      </c>
      <c r="Q289" s="4" t="e">
        <f t="shared" si="66"/>
        <v>#REF!</v>
      </c>
    </row>
    <row r="290" spans="1:17" x14ac:dyDescent="0.25">
      <c r="A290">
        <v>280</v>
      </c>
      <c r="B290" s="4" t="e">
        <f t="shared" si="67"/>
        <v>#DIV/0!</v>
      </c>
      <c r="C290" s="4" t="e">
        <f t="shared" si="56"/>
        <v>#DIV/0!</v>
      </c>
      <c r="D290" s="4" t="e">
        <f t="shared" si="61"/>
        <v>#DIV/0!</v>
      </c>
      <c r="E290" s="4" t="e">
        <f t="shared" si="62"/>
        <v>#DIV/0!</v>
      </c>
      <c r="F290" s="4" t="e">
        <f t="shared" si="68"/>
        <v>#DIV/0!</v>
      </c>
      <c r="G290" s="4" t="e">
        <f t="shared" si="57"/>
        <v>#DIV/0!</v>
      </c>
      <c r="H290" s="4" t="e">
        <f t="shared" si="63"/>
        <v>#DIV/0!</v>
      </c>
      <c r="J290">
        <v>280</v>
      </c>
      <c r="K290" s="4" t="e">
        <f t="shared" si="69"/>
        <v>#REF!</v>
      </c>
      <c r="L290" s="4" t="e">
        <f t="shared" si="58"/>
        <v>#REF!</v>
      </c>
      <c r="M290" s="4" t="e">
        <f t="shared" si="64"/>
        <v>#REF!</v>
      </c>
      <c r="N290" s="4" t="e">
        <f t="shared" si="59"/>
        <v>#REF!</v>
      </c>
      <c r="O290" s="4" t="e">
        <f t="shared" si="60"/>
        <v>#REF!</v>
      </c>
      <c r="P290" s="9" t="e">
        <f t="shared" si="65"/>
        <v>#REF!</v>
      </c>
      <c r="Q290" s="4" t="e">
        <f t="shared" si="66"/>
        <v>#REF!</v>
      </c>
    </row>
    <row r="291" spans="1:17" x14ac:dyDescent="0.25">
      <c r="A291">
        <v>281</v>
      </c>
      <c r="B291" s="4" t="e">
        <f t="shared" si="67"/>
        <v>#DIV/0!</v>
      </c>
      <c r="C291" s="4" t="e">
        <f t="shared" si="56"/>
        <v>#DIV/0!</v>
      </c>
      <c r="D291" s="4" t="e">
        <f t="shared" si="61"/>
        <v>#DIV/0!</v>
      </c>
      <c r="E291" s="4" t="e">
        <f t="shared" si="62"/>
        <v>#DIV/0!</v>
      </c>
      <c r="F291" s="4" t="e">
        <f t="shared" si="68"/>
        <v>#DIV/0!</v>
      </c>
      <c r="G291" s="4" t="e">
        <f t="shared" si="57"/>
        <v>#DIV/0!</v>
      </c>
      <c r="H291" s="4" t="e">
        <f t="shared" si="63"/>
        <v>#DIV/0!</v>
      </c>
      <c r="J291">
        <v>281</v>
      </c>
      <c r="K291" s="4" t="e">
        <f t="shared" si="69"/>
        <v>#REF!</v>
      </c>
      <c r="L291" s="4" t="e">
        <f t="shared" si="58"/>
        <v>#REF!</v>
      </c>
      <c r="M291" s="4" t="e">
        <f t="shared" si="64"/>
        <v>#REF!</v>
      </c>
      <c r="N291" s="4" t="e">
        <f t="shared" si="59"/>
        <v>#REF!</v>
      </c>
      <c r="O291" s="4" t="e">
        <f t="shared" si="60"/>
        <v>#REF!</v>
      </c>
      <c r="P291" s="9" t="e">
        <f t="shared" si="65"/>
        <v>#REF!</v>
      </c>
      <c r="Q291" s="4" t="e">
        <f t="shared" si="66"/>
        <v>#REF!</v>
      </c>
    </row>
    <row r="292" spans="1:17" x14ac:dyDescent="0.25">
      <c r="A292">
        <v>282</v>
      </c>
      <c r="B292" s="4" t="e">
        <f t="shared" si="67"/>
        <v>#DIV/0!</v>
      </c>
      <c r="C292" s="4" t="e">
        <f t="shared" si="56"/>
        <v>#DIV/0!</v>
      </c>
      <c r="D292" s="4" t="e">
        <f t="shared" si="61"/>
        <v>#DIV/0!</v>
      </c>
      <c r="E292" s="4" t="e">
        <f t="shared" si="62"/>
        <v>#DIV/0!</v>
      </c>
      <c r="F292" s="4" t="e">
        <f t="shared" si="68"/>
        <v>#DIV/0!</v>
      </c>
      <c r="G292" s="4" t="e">
        <f t="shared" si="57"/>
        <v>#DIV/0!</v>
      </c>
      <c r="H292" s="4" t="e">
        <f t="shared" si="63"/>
        <v>#DIV/0!</v>
      </c>
      <c r="J292">
        <v>282</v>
      </c>
      <c r="K292" s="4" t="e">
        <f t="shared" si="69"/>
        <v>#REF!</v>
      </c>
      <c r="L292" s="4" t="e">
        <f t="shared" si="58"/>
        <v>#REF!</v>
      </c>
      <c r="M292" s="4" t="e">
        <f t="shared" si="64"/>
        <v>#REF!</v>
      </c>
      <c r="N292" s="4" t="e">
        <f t="shared" si="59"/>
        <v>#REF!</v>
      </c>
      <c r="O292" s="4" t="e">
        <f t="shared" si="60"/>
        <v>#REF!</v>
      </c>
      <c r="P292" s="9" t="e">
        <f t="shared" si="65"/>
        <v>#REF!</v>
      </c>
      <c r="Q292" s="4" t="e">
        <f t="shared" si="66"/>
        <v>#REF!</v>
      </c>
    </row>
    <row r="293" spans="1:17" x14ac:dyDescent="0.25">
      <c r="A293">
        <v>283</v>
      </c>
      <c r="B293" s="4" t="e">
        <f t="shared" si="67"/>
        <v>#DIV/0!</v>
      </c>
      <c r="C293" s="4" t="e">
        <f t="shared" si="56"/>
        <v>#DIV/0!</v>
      </c>
      <c r="D293" s="4" t="e">
        <f t="shared" si="61"/>
        <v>#DIV/0!</v>
      </c>
      <c r="E293" s="4" t="e">
        <f t="shared" si="62"/>
        <v>#DIV/0!</v>
      </c>
      <c r="F293" s="4" t="e">
        <f t="shared" si="68"/>
        <v>#DIV/0!</v>
      </c>
      <c r="G293" s="4" t="e">
        <f t="shared" si="57"/>
        <v>#DIV/0!</v>
      </c>
      <c r="H293" s="4" t="e">
        <f t="shared" si="63"/>
        <v>#DIV/0!</v>
      </c>
      <c r="J293">
        <v>283</v>
      </c>
      <c r="K293" s="4" t="e">
        <f t="shared" si="69"/>
        <v>#REF!</v>
      </c>
      <c r="L293" s="4" t="e">
        <f t="shared" si="58"/>
        <v>#REF!</v>
      </c>
      <c r="M293" s="4" t="e">
        <f t="shared" si="64"/>
        <v>#REF!</v>
      </c>
      <c r="N293" s="4" t="e">
        <f t="shared" si="59"/>
        <v>#REF!</v>
      </c>
      <c r="O293" s="4" t="e">
        <f t="shared" si="60"/>
        <v>#REF!</v>
      </c>
      <c r="P293" s="9" t="e">
        <f t="shared" si="65"/>
        <v>#REF!</v>
      </c>
      <c r="Q293" s="4" t="e">
        <f t="shared" si="66"/>
        <v>#REF!</v>
      </c>
    </row>
    <row r="294" spans="1:17" x14ac:dyDescent="0.25">
      <c r="A294">
        <v>284</v>
      </c>
      <c r="B294" s="4" t="e">
        <f t="shared" si="67"/>
        <v>#DIV/0!</v>
      </c>
      <c r="C294" s="4" t="e">
        <f t="shared" si="56"/>
        <v>#DIV/0!</v>
      </c>
      <c r="D294" s="4" t="e">
        <f t="shared" si="61"/>
        <v>#DIV/0!</v>
      </c>
      <c r="E294" s="4" t="e">
        <f t="shared" si="62"/>
        <v>#DIV/0!</v>
      </c>
      <c r="F294" s="4" t="e">
        <f t="shared" si="68"/>
        <v>#DIV/0!</v>
      </c>
      <c r="G294" s="4" t="e">
        <f t="shared" si="57"/>
        <v>#DIV/0!</v>
      </c>
      <c r="H294" s="4" t="e">
        <f t="shared" si="63"/>
        <v>#DIV/0!</v>
      </c>
      <c r="J294">
        <v>284</v>
      </c>
      <c r="K294" s="4" t="e">
        <f t="shared" si="69"/>
        <v>#REF!</v>
      </c>
      <c r="L294" s="4" t="e">
        <f t="shared" si="58"/>
        <v>#REF!</v>
      </c>
      <c r="M294" s="4" t="e">
        <f t="shared" si="64"/>
        <v>#REF!</v>
      </c>
      <c r="N294" s="4" t="e">
        <f t="shared" si="59"/>
        <v>#REF!</v>
      </c>
      <c r="O294" s="4" t="e">
        <f t="shared" si="60"/>
        <v>#REF!</v>
      </c>
      <c r="P294" s="9" t="e">
        <f t="shared" si="65"/>
        <v>#REF!</v>
      </c>
      <c r="Q294" s="4" t="e">
        <f t="shared" si="66"/>
        <v>#REF!</v>
      </c>
    </row>
    <row r="295" spans="1:17" x14ac:dyDescent="0.25">
      <c r="A295">
        <v>285</v>
      </c>
      <c r="B295" s="4" t="e">
        <f t="shared" si="67"/>
        <v>#DIV/0!</v>
      </c>
      <c r="C295" s="4" t="e">
        <f t="shared" si="56"/>
        <v>#DIV/0!</v>
      </c>
      <c r="D295" s="4" t="e">
        <f t="shared" si="61"/>
        <v>#DIV/0!</v>
      </c>
      <c r="E295" s="4" t="e">
        <f t="shared" si="62"/>
        <v>#DIV/0!</v>
      </c>
      <c r="F295" s="4" t="e">
        <f t="shared" si="68"/>
        <v>#DIV/0!</v>
      </c>
      <c r="G295" s="4" t="e">
        <f t="shared" si="57"/>
        <v>#DIV/0!</v>
      </c>
      <c r="H295" s="4" t="e">
        <f t="shared" si="63"/>
        <v>#DIV/0!</v>
      </c>
      <c r="J295">
        <v>285</v>
      </c>
      <c r="K295" s="4" t="e">
        <f t="shared" si="69"/>
        <v>#REF!</v>
      </c>
      <c r="L295" s="4" t="e">
        <f t="shared" si="58"/>
        <v>#REF!</v>
      </c>
      <c r="M295" s="4" t="e">
        <f t="shared" si="64"/>
        <v>#REF!</v>
      </c>
      <c r="N295" s="4" t="e">
        <f t="shared" si="59"/>
        <v>#REF!</v>
      </c>
      <c r="O295" s="4" t="e">
        <f t="shared" si="60"/>
        <v>#REF!</v>
      </c>
      <c r="P295" s="9" t="e">
        <f t="shared" si="65"/>
        <v>#REF!</v>
      </c>
      <c r="Q295" s="4" t="e">
        <f t="shared" si="66"/>
        <v>#REF!</v>
      </c>
    </row>
    <row r="296" spans="1:17" x14ac:dyDescent="0.25">
      <c r="A296">
        <v>286</v>
      </c>
      <c r="B296" s="4" t="e">
        <f t="shared" si="67"/>
        <v>#DIV/0!</v>
      </c>
      <c r="C296" s="4" t="e">
        <f t="shared" si="56"/>
        <v>#DIV/0!</v>
      </c>
      <c r="D296" s="4" t="e">
        <f t="shared" si="61"/>
        <v>#DIV/0!</v>
      </c>
      <c r="E296" s="4" t="e">
        <f t="shared" si="62"/>
        <v>#DIV/0!</v>
      </c>
      <c r="F296" s="4" t="e">
        <f t="shared" si="68"/>
        <v>#DIV/0!</v>
      </c>
      <c r="G296" s="4" t="e">
        <f t="shared" si="57"/>
        <v>#DIV/0!</v>
      </c>
      <c r="H296" s="4" t="e">
        <f t="shared" si="63"/>
        <v>#DIV/0!</v>
      </c>
      <c r="J296">
        <v>286</v>
      </c>
      <c r="K296" s="4" t="e">
        <f t="shared" si="69"/>
        <v>#REF!</v>
      </c>
      <c r="L296" s="4" t="e">
        <f t="shared" si="58"/>
        <v>#REF!</v>
      </c>
      <c r="M296" s="4" t="e">
        <f t="shared" si="64"/>
        <v>#REF!</v>
      </c>
      <c r="N296" s="4" t="e">
        <f t="shared" si="59"/>
        <v>#REF!</v>
      </c>
      <c r="O296" s="4" t="e">
        <f t="shared" si="60"/>
        <v>#REF!</v>
      </c>
      <c r="P296" s="9" t="e">
        <f t="shared" si="65"/>
        <v>#REF!</v>
      </c>
      <c r="Q296" s="4" t="e">
        <f t="shared" si="66"/>
        <v>#REF!</v>
      </c>
    </row>
    <row r="297" spans="1:17" x14ac:dyDescent="0.25">
      <c r="A297">
        <v>287</v>
      </c>
      <c r="B297" s="4" t="e">
        <f t="shared" si="67"/>
        <v>#DIV/0!</v>
      </c>
      <c r="C297" s="4" t="e">
        <f t="shared" si="56"/>
        <v>#DIV/0!</v>
      </c>
      <c r="D297" s="4" t="e">
        <f t="shared" si="61"/>
        <v>#DIV/0!</v>
      </c>
      <c r="E297" s="4" t="e">
        <f t="shared" si="62"/>
        <v>#DIV/0!</v>
      </c>
      <c r="F297" s="4" t="e">
        <f t="shared" si="68"/>
        <v>#DIV/0!</v>
      </c>
      <c r="G297" s="4" t="e">
        <f t="shared" si="57"/>
        <v>#DIV/0!</v>
      </c>
      <c r="H297" s="4" t="e">
        <f t="shared" si="63"/>
        <v>#DIV/0!</v>
      </c>
      <c r="J297">
        <v>287</v>
      </c>
      <c r="K297" s="4" t="e">
        <f t="shared" si="69"/>
        <v>#REF!</v>
      </c>
      <c r="L297" s="4" t="e">
        <f t="shared" si="58"/>
        <v>#REF!</v>
      </c>
      <c r="M297" s="4" t="e">
        <f t="shared" si="64"/>
        <v>#REF!</v>
      </c>
      <c r="N297" s="4" t="e">
        <f t="shared" si="59"/>
        <v>#REF!</v>
      </c>
      <c r="O297" s="4" t="e">
        <f t="shared" si="60"/>
        <v>#REF!</v>
      </c>
      <c r="P297" s="9" t="e">
        <f t="shared" si="65"/>
        <v>#REF!</v>
      </c>
      <c r="Q297" s="4" t="e">
        <f t="shared" si="66"/>
        <v>#REF!</v>
      </c>
    </row>
    <row r="298" spans="1:17" x14ac:dyDescent="0.25">
      <c r="A298">
        <v>288</v>
      </c>
      <c r="B298" s="4" t="e">
        <f t="shared" si="67"/>
        <v>#DIV/0!</v>
      </c>
      <c r="C298" s="4" t="e">
        <f t="shared" si="56"/>
        <v>#DIV/0!</v>
      </c>
      <c r="D298" s="4" t="e">
        <f t="shared" si="61"/>
        <v>#DIV/0!</v>
      </c>
      <c r="E298" s="4" t="e">
        <f t="shared" si="62"/>
        <v>#DIV/0!</v>
      </c>
      <c r="F298" s="4" t="e">
        <f t="shared" si="68"/>
        <v>#DIV/0!</v>
      </c>
      <c r="G298" s="4" t="e">
        <f t="shared" si="57"/>
        <v>#DIV/0!</v>
      </c>
      <c r="H298" s="4" t="e">
        <f t="shared" si="63"/>
        <v>#DIV/0!</v>
      </c>
      <c r="J298">
        <v>288</v>
      </c>
      <c r="K298" s="4" t="e">
        <f t="shared" si="69"/>
        <v>#REF!</v>
      </c>
      <c r="L298" s="4" t="e">
        <f t="shared" si="58"/>
        <v>#REF!</v>
      </c>
      <c r="M298" s="4" t="e">
        <f t="shared" si="64"/>
        <v>#REF!</v>
      </c>
      <c r="N298" s="4" t="e">
        <f t="shared" si="59"/>
        <v>#REF!</v>
      </c>
      <c r="O298" s="4" t="e">
        <f t="shared" si="60"/>
        <v>#REF!</v>
      </c>
      <c r="P298" s="9" t="e">
        <f t="shared" si="65"/>
        <v>#REF!</v>
      </c>
      <c r="Q298" s="4" t="e">
        <f t="shared" si="66"/>
        <v>#REF!</v>
      </c>
    </row>
    <row r="299" spans="1:17" x14ac:dyDescent="0.25">
      <c r="A299">
        <v>289</v>
      </c>
      <c r="B299" s="4" t="e">
        <f t="shared" si="67"/>
        <v>#DIV/0!</v>
      </c>
      <c r="C299" s="4" t="e">
        <f t="shared" si="56"/>
        <v>#DIV/0!</v>
      </c>
      <c r="D299" s="4" t="e">
        <f t="shared" si="61"/>
        <v>#DIV/0!</v>
      </c>
      <c r="E299" s="4" t="e">
        <f t="shared" si="62"/>
        <v>#DIV/0!</v>
      </c>
      <c r="F299" s="4" t="e">
        <f t="shared" si="68"/>
        <v>#DIV/0!</v>
      </c>
      <c r="G299" s="4" t="e">
        <f t="shared" si="57"/>
        <v>#DIV/0!</v>
      </c>
      <c r="H299" s="4" t="e">
        <f t="shared" si="63"/>
        <v>#DIV/0!</v>
      </c>
      <c r="J299">
        <v>289</v>
      </c>
      <c r="K299" s="4" t="e">
        <f t="shared" si="69"/>
        <v>#REF!</v>
      </c>
      <c r="L299" s="4" t="e">
        <f t="shared" si="58"/>
        <v>#REF!</v>
      </c>
      <c r="M299" s="4" t="e">
        <f t="shared" si="64"/>
        <v>#REF!</v>
      </c>
      <c r="N299" s="4" t="e">
        <f t="shared" si="59"/>
        <v>#REF!</v>
      </c>
      <c r="O299" s="4" t="e">
        <f t="shared" si="60"/>
        <v>#REF!</v>
      </c>
      <c r="P299" s="9" t="e">
        <f t="shared" si="65"/>
        <v>#REF!</v>
      </c>
      <c r="Q299" s="4" t="e">
        <f t="shared" si="66"/>
        <v>#REF!</v>
      </c>
    </row>
    <row r="300" spans="1:17" x14ac:dyDescent="0.25">
      <c r="A300">
        <v>290</v>
      </c>
      <c r="B300" s="4" t="e">
        <f t="shared" si="67"/>
        <v>#DIV/0!</v>
      </c>
      <c r="C300" s="4" t="e">
        <f t="shared" si="56"/>
        <v>#DIV/0!</v>
      </c>
      <c r="D300" s="4" t="e">
        <f t="shared" si="61"/>
        <v>#DIV/0!</v>
      </c>
      <c r="E300" s="4" t="e">
        <f t="shared" si="62"/>
        <v>#DIV/0!</v>
      </c>
      <c r="F300" s="4" t="e">
        <f t="shared" si="68"/>
        <v>#DIV/0!</v>
      </c>
      <c r="G300" s="4" t="e">
        <f t="shared" si="57"/>
        <v>#DIV/0!</v>
      </c>
      <c r="H300" s="4" t="e">
        <f t="shared" si="63"/>
        <v>#DIV/0!</v>
      </c>
      <c r="J300">
        <v>290</v>
      </c>
      <c r="K300" s="4" t="e">
        <f t="shared" si="69"/>
        <v>#REF!</v>
      </c>
      <c r="L300" s="4" t="e">
        <f t="shared" si="58"/>
        <v>#REF!</v>
      </c>
      <c r="M300" s="4" t="e">
        <f t="shared" si="64"/>
        <v>#REF!</v>
      </c>
      <c r="N300" s="4" t="e">
        <f t="shared" si="59"/>
        <v>#REF!</v>
      </c>
      <c r="O300" s="4" t="e">
        <f t="shared" si="60"/>
        <v>#REF!</v>
      </c>
      <c r="P300" s="9" t="e">
        <f t="shared" si="65"/>
        <v>#REF!</v>
      </c>
      <c r="Q300" s="4" t="e">
        <f t="shared" si="66"/>
        <v>#REF!</v>
      </c>
    </row>
    <row r="301" spans="1:17" x14ac:dyDescent="0.25">
      <c r="A301">
        <v>291</v>
      </c>
      <c r="B301" s="4" t="e">
        <f t="shared" si="67"/>
        <v>#DIV/0!</v>
      </c>
      <c r="C301" s="4" t="e">
        <f t="shared" si="56"/>
        <v>#DIV/0!</v>
      </c>
      <c r="D301" s="4" t="e">
        <f t="shared" si="61"/>
        <v>#DIV/0!</v>
      </c>
      <c r="E301" s="4" t="e">
        <f t="shared" si="62"/>
        <v>#DIV/0!</v>
      </c>
      <c r="F301" s="4" t="e">
        <f t="shared" si="68"/>
        <v>#DIV/0!</v>
      </c>
      <c r="G301" s="4" t="e">
        <f t="shared" si="57"/>
        <v>#DIV/0!</v>
      </c>
      <c r="H301" s="4" t="e">
        <f t="shared" si="63"/>
        <v>#DIV/0!</v>
      </c>
      <c r="J301">
        <v>291</v>
      </c>
      <c r="K301" s="4" t="e">
        <f t="shared" si="69"/>
        <v>#REF!</v>
      </c>
      <c r="L301" s="4" t="e">
        <f t="shared" si="58"/>
        <v>#REF!</v>
      </c>
      <c r="M301" s="4" t="e">
        <f t="shared" si="64"/>
        <v>#REF!</v>
      </c>
      <c r="N301" s="4" t="e">
        <f t="shared" si="59"/>
        <v>#REF!</v>
      </c>
      <c r="O301" s="4" t="e">
        <f t="shared" si="60"/>
        <v>#REF!</v>
      </c>
      <c r="P301" s="9" t="e">
        <f t="shared" si="65"/>
        <v>#REF!</v>
      </c>
      <c r="Q301" s="4" t="e">
        <f t="shared" si="66"/>
        <v>#REF!</v>
      </c>
    </row>
    <row r="302" spans="1:17" x14ac:dyDescent="0.25">
      <c r="A302">
        <v>292</v>
      </c>
      <c r="B302" s="4" t="e">
        <f t="shared" si="67"/>
        <v>#DIV/0!</v>
      </c>
      <c r="C302" s="4" t="e">
        <f t="shared" si="56"/>
        <v>#DIV/0!</v>
      </c>
      <c r="D302" s="4" t="e">
        <f t="shared" si="61"/>
        <v>#DIV/0!</v>
      </c>
      <c r="E302" s="4" t="e">
        <f t="shared" si="62"/>
        <v>#DIV/0!</v>
      </c>
      <c r="F302" s="4" t="e">
        <f t="shared" si="68"/>
        <v>#DIV/0!</v>
      </c>
      <c r="G302" s="4" t="e">
        <f t="shared" si="57"/>
        <v>#DIV/0!</v>
      </c>
      <c r="H302" s="4" t="e">
        <f t="shared" si="63"/>
        <v>#DIV/0!</v>
      </c>
      <c r="J302">
        <v>292</v>
      </c>
      <c r="K302" s="4" t="e">
        <f t="shared" si="69"/>
        <v>#REF!</v>
      </c>
      <c r="L302" s="4" t="e">
        <f t="shared" si="58"/>
        <v>#REF!</v>
      </c>
      <c r="M302" s="4" t="e">
        <f t="shared" si="64"/>
        <v>#REF!</v>
      </c>
      <c r="N302" s="4" t="e">
        <f t="shared" si="59"/>
        <v>#REF!</v>
      </c>
      <c r="O302" s="4" t="e">
        <f t="shared" si="60"/>
        <v>#REF!</v>
      </c>
      <c r="P302" s="9" t="e">
        <f t="shared" si="65"/>
        <v>#REF!</v>
      </c>
      <c r="Q302" s="4" t="e">
        <f t="shared" si="66"/>
        <v>#REF!</v>
      </c>
    </row>
    <row r="303" spans="1:17" x14ac:dyDescent="0.25">
      <c r="A303">
        <v>293</v>
      </c>
      <c r="B303" s="4" t="e">
        <f t="shared" si="67"/>
        <v>#DIV/0!</v>
      </c>
      <c r="C303" s="4" t="e">
        <f t="shared" si="56"/>
        <v>#DIV/0!</v>
      </c>
      <c r="D303" s="4" t="e">
        <f t="shared" si="61"/>
        <v>#DIV/0!</v>
      </c>
      <c r="E303" s="4" t="e">
        <f t="shared" si="62"/>
        <v>#DIV/0!</v>
      </c>
      <c r="F303" s="4" t="e">
        <f t="shared" si="68"/>
        <v>#DIV/0!</v>
      </c>
      <c r="G303" s="4" t="e">
        <f t="shared" si="57"/>
        <v>#DIV/0!</v>
      </c>
      <c r="H303" s="4" t="e">
        <f t="shared" si="63"/>
        <v>#DIV/0!</v>
      </c>
      <c r="J303">
        <v>293</v>
      </c>
      <c r="K303" s="4" t="e">
        <f t="shared" si="69"/>
        <v>#REF!</v>
      </c>
      <c r="L303" s="4" t="e">
        <f t="shared" si="58"/>
        <v>#REF!</v>
      </c>
      <c r="M303" s="4" t="e">
        <f t="shared" si="64"/>
        <v>#REF!</v>
      </c>
      <c r="N303" s="4" t="e">
        <f t="shared" si="59"/>
        <v>#REF!</v>
      </c>
      <c r="O303" s="4" t="e">
        <f t="shared" si="60"/>
        <v>#REF!</v>
      </c>
      <c r="P303" s="9" t="e">
        <f t="shared" si="65"/>
        <v>#REF!</v>
      </c>
      <c r="Q303" s="4" t="e">
        <f t="shared" si="66"/>
        <v>#REF!</v>
      </c>
    </row>
    <row r="304" spans="1:17" x14ac:dyDescent="0.25">
      <c r="A304">
        <v>294</v>
      </c>
      <c r="B304" s="4" t="e">
        <f t="shared" si="67"/>
        <v>#DIV/0!</v>
      </c>
      <c r="C304" s="4" t="e">
        <f t="shared" si="56"/>
        <v>#DIV/0!</v>
      </c>
      <c r="D304" s="4" t="e">
        <f t="shared" si="61"/>
        <v>#DIV/0!</v>
      </c>
      <c r="E304" s="4" t="e">
        <f t="shared" si="62"/>
        <v>#DIV/0!</v>
      </c>
      <c r="F304" s="4" t="e">
        <f t="shared" si="68"/>
        <v>#DIV/0!</v>
      </c>
      <c r="G304" s="4" t="e">
        <f t="shared" si="57"/>
        <v>#DIV/0!</v>
      </c>
      <c r="H304" s="4" t="e">
        <f t="shared" si="63"/>
        <v>#DIV/0!</v>
      </c>
      <c r="J304">
        <v>294</v>
      </c>
      <c r="K304" s="4" t="e">
        <f t="shared" si="69"/>
        <v>#REF!</v>
      </c>
      <c r="L304" s="4" t="e">
        <f t="shared" si="58"/>
        <v>#REF!</v>
      </c>
      <c r="M304" s="4" t="e">
        <f t="shared" si="64"/>
        <v>#REF!</v>
      </c>
      <c r="N304" s="4" t="e">
        <f t="shared" si="59"/>
        <v>#REF!</v>
      </c>
      <c r="O304" s="4" t="e">
        <f t="shared" si="60"/>
        <v>#REF!</v>
      </c>
      <c r="P304" s="9" t="e">
        <f t="shared" si="65"/>
        <v>#REF!</v>
      </c>
      <c r="Q304" s="4" t="e">
        <f t="shared" si="66"/>
        <v>#REF!</v>
      </c>
    </row>
    <row r="305" spans="1:17" x14ac:dyDescent="0.25">
      <c r="A305">
        <v>295</v>
      </c>
      <c r="B305" s="4" t="e">
        <f t="shared" si="67"/>
        <v>#DIV/0!</v>
      </c>
      <c r="C305" s="4" t="e">
        <f t="shared" si="56"/>
        <v>#DIV/0!</v>
      </c>
      <c r="D305" s="4" t="e">
        <f t="shared" si="61"/>
        <v>#DIV/0!</v>
      </c>
      <c r="E305" s="4" t="e">
        <f t="shared" si="62"/>
        <v>#DIV/0!</v>
      </c>
      <c r="F305" s="4" t="e">
        <f t="shared" si="68"/>
        <v>#DIV/0!</v>
      </c>
      <c r="G305" s="4" t="e">
        <f t="shared" si="57"/>
        <v>#DIV/0!</v>
      </c>
      <c r="H305" s="4" t="e">
        <f t="shared" si="63"/>
        <v>#DIV/0!</v>
      </c>
      <c r="J305">
        <v>295</v>
      </c>
      <c r="K305" s="4" t="e">
        <f t="shared" si="69"/>
        <v>#REF!</v>
      </c>
      <c r="L305" s="4" t="e">
        <f t="shared" si="58"/>
        <v>#REF!</v>
      </c>
      <c r="M305" s="4" t="e">
        <f t="shared" si="64"/>
        <v>#REF!</v>
      </c>
      <c r="N305" s="4" t="e">
        <f t="shared" si="59"/>
        <v>#REF!</v>
      </c>
      <c r="O305" s="4" t="e">
        <f t="shared" si="60"/>
        <v>#REF!</v>
      </c>
      <c r="P305" s="9" t="e">
        <f t="shared" si="65"/>
        <v>#REF!</v>
      </c>
      <c r="Q305" s="4" t="e">
        <f t="shared" si="66"/>
        <v>#REF!</v>
      </c>
    </row>
    <row r="306" spans="1:17" x14ac:dyDescent="0.25">
      <c r="A306">
        <v>296</v>
      </c>
      <c r="B306" s="4" t="e">
        <f t="shared" si="67"/>
        <v>#DIV/0!</v>
      </c>
      <c r="C306" s="4" t="e">
        <f t="shared" si="56"/>
        <v>#DIV/0!</v>
      </c>
      <c r="D306" s="4" t="e">
        <f t="shared" si="61"/>
        <v>#DIV/0!</v>
      </c>
      <c r="E306" s="4" t="e">
        <f t="shared" si="62"/>
        <v>#DIV/0!</v>
      </c>
      <c r="F306" s="4" t="e">
        <f t="shared" si="68"/>
        <v>#DIV/0!</v>
      </c>
      <c r="G306" s="4" t="e">
        <f t="shared" si="57"/>
        <v>#DIV/0!</v>
      </c>
      <c r="H306" s="4" t="e">
        <f t="shared" si="63"/>
        <v>#DIV/0!</v>
      </c>
      <c r="J306">
        <v>296</v>
      </c>
      <c r="K306" s="4" t="e">
        <f t="shared" si="69"/>
        <v>#REF!</v>
      </c>
      <c r="L306" s="4" t="e">
        <f t="shared" si="58"/>
        <v>#REF!</v>
      </c>
      <c r="M306" s="4" t="e">
        <f t="shared" si="64"/>
        <v>#REF!</v>
      </c>
      <c r="N306" s="4" t="e">
        <f t="shared" si="59"/>
        <v>#REF!</v>
      </c>
      <c r="O306" s="4" t="e">
        <f t="shared" si="60"/>
        <v>#REF!</v>
      </c>
      <c r="P306" s="9" t="e">
        <f t="shared" si="65"/>
        <v>#REF!</v>
      </c>
      <c r="Q306" s="4" t="e">
        <f t="shared" si="66"/>
        <v>#REF!</v>
      </c>
    </row>
    <row r="307" spans="1:17" x14ac:dyDescent="0.25">
      <c r="A307">
        <v>297</v>
      </c>
      <c r="B307" s="4" t="e">
        <f t="shared" si="67"/>
        <v>#DIV/0!</v>
      </c>
      <c r="C307" s="4" t="e">
        <f t="shared" si="56"/>
        <v>#DIV/0!</v>
      </c>
      <c r="D307" s="4" t="e">
        <f t="shared" si="61"/>
        <v>#DIV/0!</v>
      </c>
      <c r="E307" s="4" t="e">
        <f t="shared" si="62"/>
        <v>#DIV/0!</v>
      </c>
      <c r="F307" s="4" t="e">
        <f t="shared" si="68"/>
        <v>#DIV/0!</v>
      </c>
      <c r="G307" s="4" t="e">
        <f t="shared" si="57"/>
        <v>#DIV/0!</v>
      </c>
      <c r="H307" s="4" t="e">
        <f t="shared" si="63"/>
        <v>#DIV/0!</v>
      </c>
      <c r="J307">
        <v>297</v>
      </c>
      <c r="K307" s="4" t="e">
        <f t="shared" si="69"/>
        <v>#REF!</v>
      </c>
      <c r="L307" s="4" t="e">
        <f t="shared" si="58"/>
        <v>#REF!</v>
      </c>
      <c r="M307" s="4" t="e">
        <f t="shared" si="64"/>
        <v>#REF!</v>
      </c>
      <c r="N307" s="4" t="e">
        <f t="shared" si="59"/>
        <v>#REF!</v>
      </c>
      <c r="O307" s="4" t="e">
        <f t="shared" si="60"/>
        <v>#REF!</v>
      </c>
      <c r="P307" s="9" t="e">
        <f t="shared" si="65"/>
        <v>#REF!</v>
      </c>
      <c r="Q307" s="4" t="e">
        <f t="shared" si="66"/>
        <v>#REF!</v>
      </c>
    </row>
    <row r="308" spans="1:17" x14ac:dyDescent="0.25">
      <c r="A308">
        <v>298</v>
      </c>
      <c r="B308" s="4" t="e">
        <f t="shared" si="67"/>
        <v>#DIV/0!</v>
      </c>
      <c r="C308" s="4" t="e">
        <f t="shared" si="56"/>
        <v>#DIV/0!</v>
      </c>
      <c r="D308" s="4" t="e">
        <f t="shared" si="61"/>
        <v>#DIV/0!</v>
      </c>
      <c r="E308" s="4" t="e">
        <f t="shared" si="62"/>
        <v>#DIV/0!</v>
      </c>
      <c r="F308" s="4" t="e">
        <f t="shared" si="68"/>
        <v>#DIV/0!</v>
      </c>
      <c r="G308" s="4" t="e">
        <f t="shared" si="57"/>
        <v>#DIV/0!</v>
      </c>
      <c r="H308" s="4" t="e">
        <f t="shared" si="63"/>
        <v>#DIV/0!</v>
      </c>
      <c r="J308">
        <v>298</v>
      </c>
      <c r="K308" s="4" t="e">
        <f t="shared" si="69"/>
        <v>#REF!</v>
      </c>
      <c r="L308" s="4" t="e">
        <f t="shared" si="58"/>
        <v>#REF!</v>
      </c>
      <c r="M308" s="4" t="e">
        <f t="shared" si="64"/>
        <v>#REF!</v>
      </c>
      <c r="N308" s="4" t="e">
        <f t="shared" si="59"/>
        <v>#REF!</v>
      </c>
      <c r="O308" s="4" t="e">
        <f t="shared" si="60"/>
        <v>#REF!</v>
      </c>
      <c r="P308" s="9" t="e">
        <f t="shared" si="65"/>
        <v>#REF!</v>
      </c>
      <c r="Q308" s="4" t="e">
        <f t="shared" si="66"/>
        <v>#REF!</v>
      </c>
    </row>
    <row r="309" spans="1:17" x14ac:dyDescent="0.25">
      <c r="A309">
        <v>299</v>
      </c>
      <c r="B309" s="4" t="e">
        <f t="shared" si="67"/>
        <v>#DIV/0!</v>
      </c>
      <c r="C309" s="4" t="e">
        <f t="shared" si="56"/>
        <v>#DIV/0!</v>
      </c>
      <c r="D309" s="4" t="e">
        <f t="shared" si="61"/>
        <v>#DIV/0!</v>
      </c>
      <c r="E309" s="4" t="e">
        <f t="shared" si="62"/>
        <v>#DIV/0!</v>
      </c>
      <c r="F309" s="4" t="e">
        <f t="shared" si="68"/>
        <v>#DIV/0!</v>
      </c>
      <c r="G309" s="4" t="e">
        <f t="shared" si="57"/>
        <v>#DIV/0!</v>
      </c>
      <c r="H309" s="4" t="e">
        <f t="shared" si="63"/>
        <v>#DIV/0!</v>
      </c>
      <c r="J309">
        <v>299</v>
      </c>
      <c r="K309" s="4" t="e">
        <f t="shared" si="69"/>
        <v>#REF!</v>
      </c>
      <c r="L309" s="4" t="e">
        <f t="shared" si="58"/>
        <v>#REF!</v>
      </c>
      <c r="M309" s="4" t="e">
        <f t="shared" si="64"/>
        <v>#REF!</v>
      </c>
      <c r="N309" s="4" t="e">
        <f t="shared" si="59"/>
        <v>#REF!</v>
      </c>
      <c r="O309" s="4" t="e">
        <f t="shared" si="60"/>
        <v>#REF!</v>
      </c>
      <c r="P309" s="9" t="e">
        <f t="shared" si="65"/>
        <v>#REF!</v>
      </c>
      <c r="Q309" s="4" t="e">
        <f t="shared" si="66"/>
        <v>#REF!</v>
      </c>
    </row>
    <row r="310" spans="1:17" x14ac:dyDescent="0.25">
      <c r="A310">
        <v>300</v>
      </c>
      <c r="B310" s="4" t="e">
        <f t="shared" si="67"/>
        <v>#DIV/0!</v>
      </c>
      <c r="C310" s="4" t="e">
        <f t="shared" si="56"/>
        <v>#DIV/0!</v>
      </c>
      <c r="D310" s="4" t="e">
        <f t="shared" si="61"/>
        <v>#DIV/0!</v>
      </c>
      <c r="E310" s="4" t="e">
        <f t="shared" si="62"/>
        <v>#DIV/0!</v>
      </c>
      <c r="F310" s="4" t="e">
        <f t="shared" si="68"/>
        <v>#DIV/0!</v>
      </c>
      <c r="G310" s="4" t="e">
        <f t="shared" si="57"/>
        <v>#DIV/0!</v>
      </c>
      <c r="H310" s="4" t="e">
        <f t="shared" si="63"/>
        <v>#DIV/0!</v>
      </c>
      <c r="J310">
        <v>300</v>
      </c>
      <c r="K310" s="4" t="e">
        <f t="shared" si="69"/>
        <v>#REF!</v>
      </c>
      <c r="L310" s="4" t="e">
        <f t="shared" si="58"/>
        <v>#REF!</v>
      </c>
      <c r="M310" s="4" t="e">
        <f t="shared" si="64"/>
        <v>#REF!</v>
      </c>
      <c r="N310" s="4" t="e">
        <f t="shared" si="59"/>
        <v>#REF!</v>
      </c>
      <c r="O310" s="4" t="e">
        <f t="shared" si="60"/>
        <v>#REF!</v>
      </c>
      <c r="P310" s="9" t="e">
        <f t="shared" si="65"/>
        <v>#REF!</v>
      </c>
      <c r="Q310" s="4" t="e">
        <f t="shared" si="66"/>
        <v>#REF!</v>
      </c>
    </row>
    <row r="311" spans="1:17" x14ac:dyDescent="0.25">
      <c r="A311">
        <v>301</v>
      </c>
      <c r="B311" s="4" t="e">
        <f t="shared" si="67"/>
        <v>#DIV/0!</v>
      </c>
      <c r="C311" s="4" t="e">
        <f t="shared" si="56"/>
        <v>#DIV/0!</v>
      </c>
      <c r="D311" s="4" t="e">
        <f t="shared" si="61"/>
        <v>#DIV/0!</v>
      </c>
      <c r="E311" s="4" t="e">
        <f t="shared" si="62"/>
        <v>#DIV/0!</v>
      </c>
      <c r="F311" s="4" t="e">
        <f t="shared" si="68"/>
        <v>#DIV/0!</v>
      </c>
      <c r="G311" s="4" t="e">
        <f t="shared" si="57"/>
        <v>#DIV/0!</v>
      </c>
      <c r="H311" s="4" t="e">
        <f t="shared" si="63"/>
        <v>#DIV/0!</v>
      </c>
      <c r="J311">
        <v>301</v>
      </c>
      <c r="K311" s="4" t="e">
        <f t="shared" si="69"/>
        <v>#REF!</v>
      </c>
      <c r="L311" s="4" t="e">
        <f t="shared" si="58"/>
        <v>#REF!</v>
      </c>
      <c r="M311" s="4" t="e">
        <f t="shared" si="64"/>
        <v>#REF!</v>
      </c>
      <c r="N311" s="4" t="e">
        <f t="shared" si="59"/>
        <v>#REF!</v>
      </c>
      <c r="O311" s="4" t="e">
        <f t="shared" si="60"/>
        <v>#REF!</v>
      </c>
      <c r="P311" s="9" t="e">
        <f t="shared" si="65"/>
        <v>#REF!</v>
      </c>
      <c r="Q311" s="4" t="e">
        <f t="shared" si="66"/>
        <v>#REF!</v>
      </c>
    </row>
    <row r="312" spans="1:17" x14ac:dyDescent="0.25">
      <c r="A312">
        <v>302</v>
      </c>
      <c r="B312" s="4" t="e">
        <f t="shared" si="67"/>
        <v>#DIV/0!</v>
      </c>
      <c r="C312" s="4" t="e">
        <f t="shared" si="56"/>
        <v>#DIV/0!</v>
      </c>
      <c r="D312" s="4" t="e">
        <f t="shared" si="61"/>
        <v>#DIV/0!</v>
      </c>
      <c r="E312" s="4" t="e">
        <f t="shared" si="62"/>
        <v>#DIV/0!</v>
      </c>
      <c r="F312" s="4" t="e">
        <f t="shared" si="68"/>
        <v>#DIV/0!</v>
      </c>
      <c r="G312" s="4" t="e">
        <f t="shared" si="57"/>
        <v>#DIV/0!</v>
      </c>
      <c r="H312" s="4" t="e">
        <f t="shared" si="63"/>
        <v>#DIV/0!</v>
      </c>
      <c r="J312">
        <v>302</v>
      </c>
      <c r="K312" s="4" t="e">
        <f t="shared" si="69"/>
        <v>#REF!</v>
      </c>
      <c r="L312" s="4" t="e">
        <f t="shared" si="58"/>
        <v>#REF!</v>
      </c>
      <c r="M312" s="4" t="e">
        <f t="shared" si="64"/>
        <v>#REF!</v>
      </c>
      <c r="N312" s="4" t="e">
        <f t="shared" si="59"/>
        <v>#REF!</v>
      </c>
      <c r="O312" s="4" t="e">
        <f t="shared" si="60"/>
        <v>#REF!</v>
      </c>
      <c r="P312" s="9" t="e">
        <f t="shared" si="65"/>
        <v>#REF!</v>
      </c>
      <c r="Q312" s="4" t="e">
        <f t="shared" si="66"/>
        <v>#REF!</v>
      </c>
    </row>
    <row r="313" spans="1:17" x14ac:dyDescent="0.25">
      <c r="A313">
        <v>303</v>
      </c>
      <c r="B313" s="4" t="e">
        <f t="shared" si="67"/>
        <v>#DIV/0!</v>
      </c>
      <c r="C313" s="4" t="e">
        <f t="shared" si="56"/>
        <v>#DIV/0!</v>
      </c>
      <c r="D313" s="4" t="e">
        <f t="shared" si="61"/>
        <v>#DIV/0!</v>
      </c>
      <c r="E313" s="4" t="e">
        <f t="shared" si="62"/>
        <v>#DIV/0!</v>
      </c>
      <c r="F313" s="4" t="e">
        <f t="shared" si="68"/>
        <v>#DIV/0!</v>
      </c>
      <c r="G313" s="4" t="e">
        <f t="shared" si="57"/>
        <v>#DIV/0!</v>
      </c>
      <c r="H313" s="4" t="e">
        <f t="shared" si="63"/>
        <v>#DIV/0!</v>
      </c>
      <c r="J313">
        <v>303</v>
      </c>
      <c r="K313" s="4" t="e">
        <f t="shared" si="69"/>
        <v>#REF!</v>
      </c>
      <c r="L313" s="4" t="e">
        <f t="shared" si="58"/>
        <v>#REF!</v>
      </c>
      <c r="M313" s="4" t="e">
        <f t="shared" si="64"/>
        <v>#REF!</v>
      </c>
      <c r="N313" s="4" t="e">
        <f t="shared" si="59"/>
        <v>#REF!</v>
      </c>
      <c r="O313" s="4" t="e">
        <f t="shared" si="60"/>
        <v>#REF!</v>
      </c>
      <c r="P313" s="9" t="e">
        <f t="shared" si="65"/>
        <v>#REF!</v>
      </c>
      <c r="Q313" s="4" t="e">
        <f t="shared" si="66"/>
        <v>#REF!</v>
      </c>
    </row>
    <row r="314" spans="1:17" x14ac:dyDescent="0.25">
      <c r="A314">
        <v>304</v>
      </c>
      <c r="B314" s="4" t="e">
        <f t="shared" si="67"/>
        <v>#DIV/0!</v>
      </c>
      <c r="C314" s="4" t="e">
        <f t="shared" si="56"/>
        <v>#DIV/0!</v>
      </c>
      <c r="D314" s="4" t="e">
        <f t="shared" si="61"/>
        <v>#DIV/0!</v>
      </c>
      <c r="E314" s="4" t="e">
        <f t="shared" si="62"/>
        <v>#DIV/0!</v>
      </c>
      <c r="F314" s="4" t="e">
        <f t="shared" si="68"/>
        <v>#DIV/0!</v>
      </c>
      <c r="G314" s="4" t="e">
        <f t="shared" si="57"/>
        <v>#DIV/0!</v>
      </c>
      <c r="H314" s="4" t="e">
        <f t="shared" si="63"/>
        <v>#DIV/0!</v>
      </c>
      <c r="J314">
        <v>304</v>
      </c>
      <c r="K314" s="4" t="e">
        <f t="shared" si="69"/>
        <v>#REF!</v>
      </c>
      <c r="L314" s="4" t="e">
        <f t="shared" si="58"/>
        <v>#REF!</v>
      </c>
      <c r="M314" s="4" t="e">
        <f t="shared" si="64"/>
        <v>#REF!</v>
      </c>
      <c r="N314" s="4" t="e">
        <f t="shared" si="59"/>
        <v>#REF!</v>
      </c>
      <c r="O314" s="4" t="e">
        <f t="shared" si="60"/>
        <v>#REF!</v>
      </c>
      <c r="P314" s="9" t="e">
        <f t="shared" si="65"/>
        <v>#REF!</v>
      </c>
      <c r="Q314" s="4" t="e">
        <f t="shared" si="66"/>
        <v>#REF!</v>
      </c>
    </row>
    <row r="315" spans="1:17" x14ac:dyDescent="0.25">
      <c r="A315">
        <v>305</v>
      </c>
      <c r="B315" s="4" t="e">
        <f t="shared" si="67"/>
        <v>#DIV/0!</v>
      </c>
      <c r="C315" s="4" t="e">
        <f t="shared" si="56"/>
        <v>#DIV/0!</v>
      </c>
      <c r="D315" s="4" t="e">
        <f t="shared" si="61"/>
        <v>#DIV/0!</v>
      </c>
      <c r="E315" s="4" t="e">
        <f t="shared" si="62"/>
        <v>#DIV/0!</v>
      </c>
      <c r="F315" s="4" t="e">
        <f t="shared" si="68"/>
        <v>#DIV/0!</v>
      </c>
      <c r="G315" s="4" t="e">
        <f t="shared" si="57"/>
        <v>#DIV/0!</v>
      </c>
      <c r="H315" s="4" t="e">
        <f t="shared" si="63"/>
        <v>#DIV/0!</v>
      </c>
      <c r="J315">
        <v>305</v>
      </c>
      <c r="K315" s="4" t="e">
        <f t="shared" si="69"/>
        <v>#REF!</v>
      </c>
      <c r="L315" s="4" t="e">
        <f t="shared" si="58"/>
        <v>#REF!</v>
      </c>
      <c r="M315" s="4" t="e">
        <f t="shared" si="64"/>
        <v>#REF!</v>
      </c>
      <c r="N315" s="4" t="e">
        <f t="shared" si="59"/>
        <v>#REF!</v>
      </c>
      <c r="O315" s="4" t="e">
        <f t="shared" si="60"/>
        <v>#REF!</v>
      </c>
      <c r="P315" s="9" t="e">
        <f t="shared" si="65"/>
        <v>#REF!</v>
      </c>
      <c r="Q315" s="4" t="e">
        <f t="shared" si="66"/>
        <v>#REF!</v>
      </c>
    </row>
    <row r="316" spans="1:17" x14ac:dyDescent="0.25">
      <c r="A316">
        <v>306</v>
      </c>
      <c r="B316" s="4" t="e">
        <f t="shared" si="67"/>
        <v>#DIV/0!</v>
      </c>
      <c r="C316" s="4" t="e">
        <f t="shared" si="56"/>
        <v>#DIV/0!</v>
      </c>
      <c r="D316" s="4" t="e">
        <f t="shared" si="61"/>
        <v>#DIV/0!</v>
      </c>
      <c r="E316" s="4" t="e">
        <f t="shared" si="62"/>
        <v>#DIV/0!</v>
      </c>
      <c r="F316" s="4" t="e">
        <f t="shared" si="68"/>
        <v>#DIV/0!</v>
      </c>
      <c r="G316" s="4" t="e">
        <f t="shared" si="57"/>
        <v>#DIV/0!</v>
      </c>
      <c r="H316" s="4" t="e">
        <f t="shared" si="63"/>
        <v>#DIV/0!</v>
      </c>
      <c r="J316">
        <v>306</v>
      </c>
      <c r="K316" s="4" t="e">
        <f t="shared" si="69"/>
        <v>#REF!</v>
      </c>
      <c r="L316" s="4" t="e">
        <f t="shared" si="58"/>
        <v>#REF!</v>
      </c>
      <c r="M316" s="4" t="e">
        <f t="shared" si="64"/>
        <v>#REF!</v>
      </c>
      <c r="N316" s="4" t="e">
        <f t="shared" si="59"/>
        <v>#REF!</v>
      </c>
      <c r="O316" s="4" t="e">
        <f t="shared" si="60"/>
        <v>#REF!</v>
      </c>
      <c r="P316" s="9" t="e">
        <f t="shared" si="65"/>
        <v>#REF!</v>
      </c>
      <c r="Q316" s="4" t="e">
        <f t="shared" si="66"/>
        <v>#REF!</v>
      </c>
    </row>
    <row r="317" spans="1:17" x14ac:dyDescent="0.25">
      <c r="A317">
        <v>307</v>
      </c>
      <c r="B317" s="4" t="e">
        <f t="shared" si="67"/>
        <v>#DIV/0!</v>
      </c>
      <c r="C317" s="4" t="e">
        <f t="shared" si="56"/>
        <v>#DIV/0!</v>
      </c>
      <c r="D317" s="4" t="e">
        <f t="shared" si="61"/>
        <v>#DIV/0!</v>
      </c>
      <c r="E317" s="4" t="e">
        <f t="shared" si="62"/>
        <v>#DIV/0!</v>
      </c>
      <c r="F317" s="4" t="e">
        <f t="shared" si="68"/>
        <v>#DIV/0!</v>
      </c>
      <c r="G317" s="4" t="e">
        <f t="shared" si="57"/>
        <v>#DIV/0!</v>
      </c>
      <c r="H317" s="4" t="e">
        <f t="shared" si="63"/>
        <v>#DIV/0!</v>
      </c>
      <c r="J317">
        <v>307</v>
      </c>
      <c r="K317" s="4" t="e">
        <f t="shared" si="69"/>
        <v>#REF!</v>
      </c>
      <c r="L317" s="4" t="e">
        <f t="shared" si="58"/>
        <v>#REF!</v>
      </c>
      <c r="M317" s="4" t="e">
        <f t="shared" si="64"/>
        <v>#REF!</v>
      </c>
      <c r="N317" s="4" t="e">
        <f t="shared" si="59"/>
        <v>#REF!</v>
      </c>
      <c r="O317" s="4" t="e">
        <f t="shared" si="60"/>
        <v>#REF!</v>
      </c>
      <c r="P317" s="9" t="e">
        <f t="shared" si="65"/>
        <v>#REF!</v>
      </c>
      <c r="Q317" s="4" t="e">
        <f t="shared" si="66"/>
        <v>#REF!</v>
      </c>
    </row>
    <row r="318" spans="1:17" x14ac:dyDescent="0.25">
      <c r="A318">
        <v>308</v>
      </c>
      <c r="B318" s="4" t="e">
        <f t="shared" si="67"/>
        <v>#DIV/0!</v>
      </c>
      <c r="C318" s="4" t="e">
        <f t="shared" si="56"/>
        <v>#DIV/0!</v>
      </c>
      <c r="D318" s="4" t="e">
        <f t="shared" si="61"/>
        <v>#DIV/0!</v>
      </c>
      <c r="E318" s="4" t="e">
        <f t="shared" si="62"/>
        <v>#DIV/0!</v>
      </c>
      <c r="F318" s="4" t="e">
        <f t="shared" si="68"/>
        <v>#DIV/0!</v>
      </c>
      <c r="G318" s="4" t="e">
        <f t="shared" si="57"/>
        <v>#DIV/0!</v>
      </c>
      <c r="H318" s="4" t="e">
        <f t="shared" si="63"/>
        <v>#DIV/0!</v>
      </c>
      <c r="J318">
        <v>308</v>
      </c>
      <c r="K318" s="4" t="e">
        <f t="shared" si="69"/>
        <v>#REF!</v>
      </c>
      <c r="L318" s="4" t="e">
        <f t="shared" si="58"/>
        <v>#REF!</v>
      </c>
      <c r="M318" s="4" t="e">
        <f t="shared" si="64"/>
        <v>#REF!</v>
      </c>
      <c r="N318" s="4" t="e">
        <f t="shared" si="59"/>
        <v>#REF!</v>
      </c>
      <c r="O318" s="4" t="e">
        <f t="shared" si="60"/>
        <v>#REF!</v>
      </c>
      <c r="P318" s="9" t="e">
        <f t="shared" si="65"/>
        <v>#REF!</v>
      </c>
      <c r="Q318" s="4" t="e">
        <f t="shared" si="66"/>
        <v>#REF!</v>
      </c>
    </row>
    <row r="319" spans="1:17" x14ac:dyDescent="0.25">
      <c r="A319">
        <v>309</v>
      </c>
      <c r="B319" s="4" t="e">
        <f t="shared" si="67"/>
        <v>#DIV/0!</v>
      </c>
      <c r="C319" s="4" t="e">
        <f t="shared" si="56"/>
        <v>#DIV/0!</v>
      </c>
      <c r="D319" s="4" t="e">
        <f t="shared" si="61"/>
        <v>#DIV/0!</v>
      </c>
      <c r="E319" s="4" t="e">
        <f t="shared" si="62"/>
        <v>#DIV/0!</v>
      </c>
      <c r="F319" s="4" t="e">
        <f t="shared" si="68"/>
        <v>#DIV/0!</v>
      </c>
      <c r="G319" s="4" t="e">
        <f t="shared" si="57"/>
        <v>#DIV/0!</v>
      </c>
      <c r="H319" s="4" t="e">
        <f t="shared" si="63"/>
        <v>#DIV/0!</v>
      </c>
      <c r="J319">
        <v>309</v>
      </c>
      <c r="K319" s="4" t="e">
        <f t="shared" si="69"/>
        <v>#REF!</v>
      </c>
      <c r="L319" s="4" t="e">
        <f t="shared" si="58"/>
        <v>#REF!</v>
      </c>
      <c r="M319" s="4" t="e">
        <f t="shared" si="64"/>
        <v>#REF!</v>
      </c>
      <c r="N319" s="4" t="e">
        <f t="shared" si="59"/>
        <v>#REF!</v>
      </c>
      <c r="O319" s="4" t="e">
        <f t="shared" si="60"/>
        <v>#REF!</v>
      </c>
      <c r="P319" s="9" t="e">
        <f t="shared" si="65"/>
        <v>#REF!</v>
      </c>
      <c r="Q319" s="4" t="e">
        <f t="shared" si="66"/>
        <v>#REF!</v>
      </c>
    </row>
    <row r="320" spans="1:17" x14ac:dyDescent="0.25">
      <c r="A320">
        <v>310</v>
      </c>
      <c r="B320" s="4" t="e">
        <f t="shared" si="67"/>
        <v>#DIV/0!</v>
      </c>
      <c r="C320" s="4" t="e">
        <f t="shared" si="56"/>
        <v>#DIV/0!</v>
      </c>
      <c r="D320" s="4" t="e">
        <f t="shared" si="61"/>
        <v>#DIV/0!</v>
      </c>
      <c r="E320" s="4" t="e">
        <f t="shared" si="62"/>
        <v>#DIV/0!</v>
      </c>
      <c r="F320" s="4" t="e">
        <f t="shared" si="68"/>
        <v>#DIV/0!</v>
      </c>
      <c r="G320" s="4" t="e">
        <f t="shared" si="57"/>
        <v>#DIV/0!</v>
      </c>
      <c r="H320" s="4" t="e">
        <f t="shared" si="63"/>
        <v>#DIV/0!</v>
      </c>
      <c r="J320">
        <v>310</v>
      </c>
      <c r="K320" s="4" t="e">
        <f t="shared" si="69"/>
        <v>#REF!</v>
      </c>
      <c r="L320" s="4" t="e">
        <f t="shared" si="58"/>
        <v>#REF!</v>
      </c>
      <c r="M320" s="4" t="e">
        <f t="shared" si="64"/>
        <v>#REF!</v>
      </c>
      <c r="N320" s="4" t="e">
        <f t="shared" si="59"/>
        <v>#REF!</v>
      </c>
      <c r="O320" s="4" t="e">
        <f t="shared" si="60"/>
        <v>#REF!</v>
      </c>
      <c r="P320" s="9" t="e">
        <f t="shared" si="65"/>
        <v>#REF!</v>
      </c>
      <c r="Q320" s="4" t="e">
        <f t="shared" si="66"/>
        <v>#REF!</v>
      </c>
    </row>
    <row r="321" spans="1:17" x14ac:dyDescent="0.25">
      <c r="A321">
        <v>311</v>
      </c>
      <c r="B321" s="4" t="e">
        <f t="shared" si="67"/>
        <v>#DIV/0!</v>
      </c>
      <c r="C321" s="4" t="e">
        <f t="shared" si="56"/>
        <v>#DIV/0!</v>
      </c>
      <c r="D321" s="4" t="e">
        <f t="shared" si="61"/>
        <v>#DIV/0!</v>
      </c>
      <c r="E321" s="4" t="e">
        <f t="shared" si="62"/>
        <v>#DIV/0!</v>
      </c>
      <c r="F321" s="4" t="e">
        <f t="shared" si="68"/>
        <v>#DIV/0!</v>
      </c>
      <c r="G321" s="4" t="e">
        <f t="shared" si="57"/>
        <v>#DIV/0!</v>
      </c>
      <c r="H321" s="4" t="e">
        <f t="shared" si="63"/>
        <v>#DIV/0!</v>
      </c>
      <c r="J321">
        <v>311</v>
      </c>
      <c r="K321" s="4" t="e">
        <f t="shared" si="69"/>
        <v>#REF!</v>
      </c>
      <c r="L321" s="4" t="e">
        <f t="shared" si="58"/>
        <v>#REF!</v>
      </c>
      <c r="M321" s="4" t="e">
        <f t="shared" si="64"/>
        <v>#REF!</v>
      </c>
      <c r="N321" s="4" t="e">
        <f t="shared" si="59"/>
        <v>#REF!</v>
      </c>
      <c r="O321" s="4" t="e">
        <f t="shared" si="60"/>
        <v>#REF!</v>
      </c>
      <c r="P321" s="9" t="e">
        <f t="shared" si="65"/>
        <v>#REF!</v>
      </c>
      <c r="Q321" s="4" t="e">
        <f t="shared" si="66"/>
        <v>#REF!</v>
      </c>
    </row>
    <row r="322" spans="1:17" x14ac:dyDescent="0.25">
      <c r="A322">
        <v>312</v>
      </c>
      <c r="B322" s="4" t="e">
        <f t="shared" si="67"/>
        <v>#DIV/0!</v>
      </c>
      <c r="C322" s="4" t="e">
        <f t="shared" si="56"/>
        <v>#DIV/0!</v>
      </c>
      <c r="D322" s="4" t="e">
        <f t="shared" si="61"/>
        <v>#DIV/0!</v>
      </c>
      <c r="E322" s="4" t="e">
        <f t="shared" si="62"/>
        <v>#DIV/0!</v>
      </c>
      <c r="F322" s="4" t="e">
        <f t="shared" si="68"/>
        <v>#DIV/0!</v>
      </c>
      <c r="G322" s="4" t="e">
        <f t="shared" si="57"/>
        <v>#DIV/0!</v>
      </c>
      <c r="H322" s="4" t="e">
        <f t="shared" si="63"/>
        <v>#DIV/0!</v>
      </c>
      <c r="J322">
        <v>312</v>
      </c>
      <c r="K322" s="4" t="e">
        <f t="shared" si="69"/>
        <v>#REF!</v>
      </c>
      <c r="L322" s="4" t="e">
        <f t="shared" si="58"/>
        <v>#REF!</v>
      </c>
      <c r="M322" s="4" t="e">
        <f t="shared" si="64"/>
        <v>#REF!</v>
      </c>
      <c r="N322" s="4" t="e">
        <f t="shared" si="59"/>
        <v>#REF!</v>
      </c>
      <c r="O322" s="4" t="e">
        <f t="shared" si="60"/>
        <v>#REF!</v>
      </c>
      <c r="P322" s="9" t="e">
        <f t="shared" si="65"/>
        <v>#REF!</v>
      </c>
      <c r="Q322" s="4" t="e">
        <f t="shared" si="66"/>
        <v>#REF!</v>
      </c>
    </row>
    <row r="323" spans="1:17" x14ac:dyDescent="0.25">
      <c r="A323">
        <v>313</v>
      </c>
      <c r="B323" s="4" t="e">
        <f t="shared" si="67"/>
        <v>#DIV/0!</v>
      </c>
      <c r="C323" s="4" t="e">
        <f t="shared" si="56"/>
        <v>#DIV/0!</v>
      </c>
      <c r="D323" s="4" t="e">
        <f t="shared" si="61"/>
        <v>#DIV/0!</v>
      </c>
      <c r="E323" s="4" t="e">
        <f t="shared" si="62"/>
        <v>#DIV/0!</v>
      </c>
      <c r="F323" s="4" t="e">
        <f t="shared" si="68"/>
        <v>#DIV/0!</v>
      </c>
      <c r="G323" s="4" t="e">
        <f t="shared" si="57"/>
        <v>#DIV/0!</v>
      </c>
      <c r="H323" s="4" t="e">
        <f t="shared" si="63"/>
        <v>#DIV/0!</v>
      </c>
      <c r="J323">
        <v>313</v>
      </c>
      <c r="K323" s="4" t="e">
        <f t="shared" si="69"/>
        <v>#REF!</v>
      </c>
      <c r="L323" s="4" t="e">
        <f t="shared" si="58"/>
        <v>#REF!</v>
      </c>
      <c r="M323" s="4" t="e">
        <f t="shared" si="64"/>
        <v>#REF!</v>
      </c>
      <c r="N323" s="4" t="e">
        <f t="shared" si="59"/>
        <v>#REF!</v>
      </c>
      <c r="O323" s="4" t="e">
        <f t="shared" si="60"/>
        <v>#REF!</v>
      </c>
      <c r="P323" s="9" t="e">
        <f t="shared" si="65"/>
        <v>#REF!</v>
      </c>
      <c r="Q323" s="4" t="e">
        <f t="shared" si="66"/>
        <v>#REF!</v>
      </c>
    </row>
    <row r="324" spans="1:17" x14ac:dyDescent="0.25">
      <c r="A324">
        <v>314</v>
      </c>
      <c r="B324" s="4" t="e">
        <f t="shared" si="67"/>
        <v>#DIV/0!</v>
      </c>
      <c r="C324" s="4" t="e">
        <f t="shared" si="56"/>
        <v>#DIV/0!</v>
      </c>
      <c r="D324" s="4" t="e">
        <f t="shared" si="61"/>
        <v>#DIV/0!</v>
      </c>
      <c r="E324" s="4" t="e">
        <f t="shared" si="62"/>
        <v>#DIV/0!</v>
      </c>
      <c r="F324" s="4" t="e">
        <f t="shared" si="68"/>
        <v>#DIV/0!</v>
      </c>
      <c r="G324" s="4" t="e">
        <f t="shared" si="57"/>
        <v>#DIV/0!</v>
      </c>
      <c r="H324" s="4" t="e">
        <f t="shared" si="63"/>
        <v>#DIV/0!</v>
      </c>
      <c r="J324">
        <v>314</v>
      </c>
      <c r="K324" s="4" t="e">
        <f t="shared" si="69"/>
        <v>#REF!</v>
      </c>
      <c r="L324" s="4" t="e">
        <f t="shared" si="58"/>
        <v>#REF!</v>
      </c>
      <c r="M324" s="4" t="e">
        <f t="shared" si="64"/>
        <v>#REF!</v>
      </c>
      <c r="N324" s="4" t="e">
        <f t="shared" si="59"/>
        <v>#REF!</v>
      </c>
      <c r="O324" s="4" t="e">
        <f t="shared" si="60"/>
        <v>#REF!</v>
      </c>
      <c r="P324" s="9" t="e">
        <f t="shared" si="65"/>
        <v>#REF!</v>
      </c>
      <c r="Q324" s="4" t="e">
        <f t="shared" si="66"/>
        <v>#REF!</v>
      </c>
    </row>
    <row r="325" spans="1:17" x14ac:dyDescent="0.25">
      <c r="A325">
        <v>315</v>
      </c>
      <c r="B325" s="4" t="e">
        <f t="shared" si="67"/>
        <v>#DIV/0!</v>
      </c>
      <c r="C325" s="4" t="e">
        <f t="shared" si="56"/>
        <v>#DIV/0!</v>
      </c>
      <c r="D325" s="4" t="e">
        <f t="shared" si="61"/>
        <v>#DIV/0!</v>
      </c>
      <c r="E325" s="4" t="e">
        <f t="shared" si="62"/>
        <v>#DIV/0!</v>
      </c>
      <c r="F325" s="4" t="e">
        <f t="shared" si="68"/>
        <v>#DIV/0!</v>
      </c>
      <c r="G325" s="4" t="e">
        <f t="shared" si="57"/>
        <v>#DIV/0!</v>
      </c>
      <c r="H325" s="4" t="e">
        <f t="shared" si="63"/>
        <v>#DIV/0!</v>
      </c>
      <c r="J325">
        <v>315</v>
      </c>
      <c r="K325" s="4" t="e">
        <f t="shared" si="69"/>
        <v>#REF!</v>
      </c>
      <c r="L325" s="4" t="e">
        <f t="shared" si="58"/>
        <v>#REF!</v>
      </c>
      <c r="M325" s="4" t="e">
        <f t="shared" si="64"/>
        <v>#REF!</v>
      </c>
      <c r="N325" s="4" t="e">
        <f t="shared" si="59"/>
        <v>#REF!</v>
      </c>
      <c r="O325" s="4" t="e">
        <f t="shared" si="60"/>
        <v>#REF!</v>
      </c>
      <c r="P325" s="9" t="e">
        <f t="shared" si="65"/>
        <v>#REF!</v>
      </c>
      <c r="Q325" s="4" t="e">
        <f t="shared" si="66"/>
        <v>#REF!</v>
      </c>
    </row>
    <row r="326" spans="1:17" x14ac:dyDescent="0.25">
      <c r="A326">
        <v>316</v>
      </c>
      <c r="B326" s="4" t="e">
        <f t="shared" si="67"/>
        <v>#DIV/0!</v>
      </c>
      <c r="C326" s="4" t="e">
        <f t="shared" si="56"/>
        <v>#DIV/0!</v>
      </c>
      <c r="D326" s="4" t="e">
        <f t="shared" si="61"/>
        <v>#DIV/0!</v>
      </c>
      <c r="E326" s="4" t="e">
        <f t="shared" si="62"/>
        <v>#DIV/0!</v>
      </c>
      <c r="F326" s="4" t="e">
        <f t="shared" si="68"/>
        <v>#DIV/0!</v>
      </c>
      <c r="G326" s="4" t="e">
        <f t="shared" si="57"/>
        <v>#DIV/0!</v>
      </c>
      <c r="H326" s="4" t="e">
        <f t="shared" si="63"/>
        <v>#DIV/0!</v>
      </c>
      <c r="J326">
        <v>316</v>
      </c>
      <c r="K326" s="4" t="e">
        <f t="shared" si="69"/>
        <v>#REF!</v>
      </c>
      <c r="L326" s="4" t="e">
        <f t="shared" si="58"/>
        <v>#REF!</v>
      </c>
      <c r="M326" s="4" t="e">
        <f t="shared" si="64"/>
        <v>#REF!</v>
      </c>
      <c r="N326" s="4" t="e">
        <f t="shared" si="59"/>
        <v>#REF!</v>
      </c>
      <c r="O326" s="4" t="e">
        <f t="shared" si="60"/>
        <v>#REF!</v>
      </c>
      <c r="P326" s="9" t="e">
        <f t="shared" si="65"/>
        <v>#REF!</v>
      </c>
      <c r="Q326" s="4" t="e">
        <f t="shared" si="66"/>
        <v>#REF!</v>
      </c>
    </row>
    <row r="327" spans="1:17" x14ac:dyDescent="0.25">
      <c r="A327">
        <v>317</v>
      </c>
      <c r="B327" s="4" t="e">
        <f t="shared" si="67"/>
        <v>#DIV/0!</v>
      </c>
      <c r="C327" s="4" t="e">
        <f t="shared" si="56"/>
        <v>#DIV/0!</v>
      </c>
      <c r="D327" s="4" t="e">
        <f t="shared" si="61"/>
        <v>#DIV/0!</v>
      </c>
      <c r="E327" s="4" t="e">
        <f t="shared" si="62"/>
        <v>#DIV/0!</v>
      </c>
      <c r="F327" s="4" t="e">
        <f t="shared" si="68"/>
        <v>#DIV/0!</v>
      </c>
      <c r="G327" s="4" t="e">
        <f t="shared" si="57"/>
        <v>#DIV/0!</v>
      </c>
      <c r="H327" s="4" t="e">
        <f t="shared" si="63"/>
        <v>#DIV/0!</v>
      </c>
      <c r="J327">
        <v>317</v>
      </c>
      <c r="K327" s="4" t="e">
        <f t="shared" si="69"/>
        <v>#REF!</v>
      </c>
      <c r="L327" s="4" t="e">
        <f t="shared" si="58"/>
        <v>#REF!</v>
      </c>
      <c r="M327" s="4" t="e">
        <f t="shared" si="64"/>
        <v>#REF!</v>
      </c>
      <c r="N327" s="4" t="e">
        <f t="shared" si="59"/>
        <v>#REF!</v>
      </c>
      <c r="O327" s="4" t="e">
        <f t="shared" si="60"/>
        <v>#REF!</v>
      </c>
      <c r="P327" s="9" t="e">
        <f t="shared" si="65"/>
        <v>#REF!</v>
      </c>
      <c r="Q327" s="4" t="e">
        <f t="shared" si="66"/>
        <v>#REF!</v>
      </c>
    </row>
    <row r="328" spans="1:17" x14ac:dyDescent="0.25">
      <c r="A328">
        <v>318</v>
      </c>
      <c r="B328" s="4" t="e">
        <f t="shared" si="67"/>
        <v>#DIV/0!</v>
      </c>
      <c r="C328" s="4" t="e">
        <f t="shared" si="56"/>
        <v>#DIV/0!</v>
      </c>
      <c r="D328" s="4" t="e">
        <f t="shared" si="61"/>
        <v>#DIV/0!</v>
      </c>
      <c r="E328" s="4" t="e">
        <f t="shared" si="62"/>
        <v>#DIV/0!</v>
      </c>
      <c r="F328" s="4" t="e">
        <f t="shared" si="68"/>
        <v>#DIV/0!</v>
      </c>
      <c r="G328" s="4" t="e">
        <f t="shared" si="57"/>
        <v>#DIV/0!</v>
      </c>
      <c r="H328" s="4" t="e">
        <f t="shared" si="63"/>
        <v>#DIV/0!</v>
      </c>
      <c r="J328">
        <v>318</v>
      </c>
      <c r="K328" s="4" t="e">
        <f t="shared" si="69"/>
        <v>#REF!</v>
      </c>
      <c r="L328" s="4" t="e">
        <f t="shared" si="58"/>
        <v>#REF!</v>
      </c>
      <c r="M328" s="4" t="e">
        <f t="shared" si="64"/>
        <v>#REF!</v>
      </c>
      <c r="N328" s="4" t="e">
        <f t="shared" si="59"/>
        <v>#REF!</v>
      </c>
      <c r="O328" s="4" t="e">
        <f t="shared" si="60"/>
        <v>#REF!</v>
      </c>
      <c r="P328" s="9" t="e">
        <f t="shared" si="65"/>
        <v>#REF!</v>
      </c>
      <c r="Q328" s="4" t="e">
        <f t="shared" si="66"/>
        <v>#REF!</v>
      </c>
    </row>
    <row r="329" spans="1:17" x14ac:dyDescent="0.25">
      <c r="A329">
        <v>319</v>
      </c>
      <c r="B329" s="4" t="e">
        <f t="shared" si="67"/>
        <v>#DIV/0!</v>
      </c>
      <c r="C329" s="4" t="e">
        <f t="shared" si="56"/>
        <v>#DIV/0!</v>
      </c>
      <c r="D329" s="4" t="e">
        <f t="shared" si="61"/>
        <v>#DIV/0!</v>
      </c>
      <c r="E329" s="4" t="e">
        <f t="shared" si="62"/>
        <v>#DIV/0!</v>
      </c>
      <c r="F329" s="4" t="e">
        <f t="shared" si="68"/>
        <v>#DIV/0!</v>
      </c>
      <c r="G329" s="4" t="e">
        <f t="shared" si="57"/>
        <v>#DIV/0!</v>
      </c>
      <c r="H329" s="4" t="e">
        <f t="shared" si="63"/>
        <v>#DIV/0!</v>
      </c>
      <c r="J329">
        <v>319</v>
      </c>
      <c r="K329" s="4" t="e">
        <f t="shared" si="69"/>
        <v>#REF!</v>
      </c>
      <c r="L329" s="4" t="e">
        <f t="shared" si="58"/>
        <v>#REF!</v>
      </c>
      <c r="M329" s="4" t="e">
        <f t="shared" si="64"/>
        <v>#REF!</v>
      </c>
      <c r="N329" s="4" t="e">
        <f t="shared" si="59"/>
        <v>#REF!</v>
      </c>
      <c r="O329" s="4" t="e">
        <f t="shared" si="60"/>
        <v>#REF!</v>
      </c>
      <c r="P329" s="9" t="e">
        <f t="shared" si="65"/>
        <v>#REF!</v>
      </c>
      <c r="Q329" s="4" t="e">
        <f t="shared" si="66"/>
        <v>#REF!</v>
      </c>
    </row>
    <row r="330" spans="1:17" x14ac:dyDescent="0.25">
      <c r="A330">
        <v>320</v>
      </c>
      <c r="B330" s="4" t="e">
        <f t="shared" si="67"/>
        <v>#DIV/0!</v>
      </c>
      <c r="C330" s="4" t="e">
        <f t="shared" si="56"/>
        <v>#DIV/0!</v>
      </c>
      <c r="D330" s="4" t="e">
        <f t="shared" si="61"/>
        <v>#DIV/0!</v>
      </c>
      <c r="E330" s="4" t="e">
        <f t="shared" si="62"/>
        <v>#DIV/0!</v>
      </c>
      <c r="F330" s="4" t="e">
        <f t="shared" si="68"/>
        <v>#DIV/0!</v>
      </c>
      <c r="G330" s="4" t="e">
        <f t="shared" si="57"/>
        <v>#DIV/0!</v>
      </c>
      <c r="H330" s="4" t="e">
        <f t="shared" si="63"/>
        <v>#DIV/0!</v>
      </c>
      <c r="J330">
        <v>320</v>
      </c>
      <c r="K330" s="4" t="e">
        <f t="shared" si="69"/>
        <v>#REF!</v>
      </c>
      <c r="L330" s="4" t="e">
        <f t="shared" si="58"/>
        <v>#REF!</v>
      </c>
      <c r="M330" s="4" t="e">
        <f t="shared" si="64"/>
        <v>#REF!</v>
      </c>
      <c r="N330" s="4" t="e">
        <f t="shared" si="59"/>
        <v>#REF!</v>
      </c>
      <c r="O330" s="4" t="e">
        <f t="shared" si="60"/>
        <v>#REF!</v>
      </c>
      <c r="P330" s="9" t="e">
        <f t="shared" si="65"/>
        <v>#REF!</v>
      </c>
      <c r="Q330" s="4" t="e">
        <f t="shared" si="66"/>
        <v>#REF!</v>
      </c>
    </row>
    <row r="331" spans="1:17" x14ac:dyDescent="0.25">
      <c r="A331">
        <v>321</v>
      </c>
      <c r="B331" s="4" t="e">
        <f t="shared" si="67"/>
        <v>#DIV/0!</v>
      </c>
      <c r="C331" s="4" t="e">
        <f t="shared" ref="C331:C394" si="70">B331*((1+$H$4)^(1/12)-1)</f>
        <v>#DIV/0!</v>
      </c>
      <c r="D331" s="4" t="e">
        <f t="shared" si="61"/>
        <v>#DIV/0!</v>
      </c>
      <c r="E331" s="4" t="e">
        <f t="shared" si="62"/>
        <v>#DIV/0!</v>
      </c>
      <c r="F331" s="4" t="e">
        <f t="shared" si="68"/>
        <v>#DIV/0!</v>
      </c>
      <c r="G331" s="4" t="e">
        <f t="shared" ref="G331:G394" si="71">E331+F331+$C$2+$C$3+$C$4</f>
        <v>#DIV/0!</v>
      </c>
      <c r="H331" s="4" t="e">
        <f t="shared" si="63"/>
        <v>#DIV/0!</v>
      </c>
      <c r="J331">
        <v>321</v>
      </c>
      <c r="K331" s="4" t="e">
        <f t="shared" si="69"/>
        <v>#REF!</v>
      </c>
      <c r="L331" s="4" t="e">
        <f t="shared" ref="L331:L394" si="72">K331*((1+$H$4)^(1/12)-1)</f>
        <v>#REF!</v>
      </c>
      <c r="M331" s="4" t="e">
        <f t="shared" si="64"/>
        <v>#REF!</v>
      </c>
      <c r="N331" s="4" t="e">
        <f t="shared" ref="N331:N394" si="73">M331*((1+$H$3)^(1/12)-1)</f>
        <v>#REF!</v>
      </c>
      <c r="O331" s="4" t="e">
        <f t="shared" ref="O331:O394" si="74">P331-N331</f>
        <v>#REF!</v>
      </c>
      <c r="P331" s="9" t="e">
        <f t="shared" si="65"/>
        <v>#REF!</v>
      </c>
      <c r="Q331" s="4" t="e">
        <f t="shared" si="66"/>
        <v>#REF!</v>
      </c>
    </row>
    <row r="332" spans="1:17" x14ac:dyDescent="0.25">
      <c r="A332">
        <v>322</v>
      </c>
      <c r="B332" s="4" t="e">
        <f t="shared" si="67"/>
        <v>#DIV/0!</v>
      </c>
      <c r="C332" s="4" t="e">
        <f t="shared" si="70"/>
        <v>#DIV/0!</v>
      </c>
      <c r="D332" s="4" t="e">
        <f t="shared" ref="D332:D395" si="75">B332+C332</f>
        <v>#DIV/0!</v>
      </c>
      <c r="E332" s="4" t="e">
        <f t="shared" ref="E332:E395" si="76">D332*((1+$H$3)^(1/12)-1)</f>
        <v>#DIV/0!</v>
      </c>
      <c r="F332" s="4" t="e">
        <f t="shared" si="68"/>
        <v>#DIV/0!</v>
      </c>
      <c r="G332" s="4" t="e">
        <f t="shared" si="71"/>
        <v>#DIV/0!</v>
      </c>
      <c r="H332" s="4" t="e">
        <f t="shared" ref="H332:H395" si="77">D332-F332</f>
        <v>#DIV/0!</v>
      </c>
      <c r="J332">
        <v>322</v>
      </c>
      <c r="K332" s="4" t="e">
        <f t="shared" si="69"/>
        <v>#REF!</v>
      </c>
      <c r="L332" s="4" t="e">
        <f t="shared" si="72"/>
        <v>#REF!</v>
      </c>
      <c r="M332" s="4" t="e">
        <f t="shared" ref="M332:M395" si="78">K332+L332</f>
        <v>#REF!</v>
      </c>
      <c r="N332" s="4" t="e">
        <f t="shared" si="73"/>
        <v>#REF!</v>
      </c>
      <c r="O332" s="4" t="e">
        <f t="shared" si="74"/>
        <v>#REF!</v>
      </c>
      <c r="P332" s="9" t="e">
        <f t="shared" ref="P332:P395" si="79">IF(J332&lt;=$H$6,N332,-PMT((1+$H$3)^($H$5/($H$5*12))-1,(($H$5*12)-J331),M332,,))</f>
        <v>#REF!</v>
      </c>
      <c r="Q332" s="4" t="e">
        <f t="shared" ref="Q332:Q395" si="80">M332-O332</f>
        <v>#REF!</v>
      </c>
    </row>
    <row r="333" spans="1:17" x14ac:dyDescent="0.25">
      <c r="A333">
        <v>323</v>
      </c>
      <c r="B333" s="4" t="e">
        <f t="shared" ref="B333:B396" si="81">H332</f>
        <v>#DIV/0!</v>
      </c>
      <c r="C333" s="4" t="e">
        <f t="shared" si="70"/>
        <v>#DIV/0!</v>
      </c>
      <c r="D333" s="4" t="e">
        <f t="shared" si="75"/>
        <v>#DIV/0!</v>
      </c>
      <c r="E333" s="4" t="e">
        <f t="shared" si="76"/>
        <v>#DIV/0!</v>
      </c>
      <c r="F333" s="4" t="e">
        <f t="shared" ref="F333:F396" si="82">IF(A333&lt;=$H$6,0,100/(($H$5*12)-A332)/100*D333)</f>
        <v>#DIV/0!</v>
      </c>
      <c r="G333" s="4" t="e">
        <f t="shared" si="71"/>
        <v>#DIV/0!</v>
      </c>
      <c r="H333" s="4" t="e">
        <f t="shared" si="77"/>
        <v>#DIV/0!</v>
      </c>
      <c r="J333">
        <v>323</v>
      </c>
      <c r="K333" s="4" t="e">
        <f t="shared" ref="K333:K396" si="83">Q332</f>
        <v>#REF!</v>
      </c>
      <c r="L333" s="4" t="e">
        <f t="shared" si="72"/>
        <v>#REF!</v>
      </c>
      <c r="M333" s="4" t="e">
        <f t="shared" si="78"/>
        <v>#REF!</v>
      </c>
      <c r="N333" s="4" t="e">
        <f t="shared" si="73"/>
        <v>#REF!</v>
      </c>
      <c r="O333" s="4" t="e">
        <f t="shared" si="74"/>
        <v>#REF!</v>
      </c>
      <c r="P333" s="9" t="e">
        <f t="shared" si="79"/>
        <v>#REF!</v>
      </c>
      <c r="Q333" s="4" t="e">
        <f t="shared" si="80"/>
        <v>#REF!</v>
      </c>
    </row>
    <row r="334" spans="1:17" x14ac:dyDescent="0.25">
      <c r="A334">
        <v>324</v>
      </c>
      <c r="B334" s="4" t="e">
        <f t="shared" si="81"/>
        <v>#DIV/0!</v>
      </c>
      <c r="C334" s="4" t="e">
        <f t="shared" si="70"/>
        <v>#DIV/0!</v>
      </c>
      <c r="D334" s="4" t="e">
        <f t="shared" si="75"/>
        <v>#DIV/0!</v>
      </c>
      <c r="E334" s="4" t="e">
        <f t="shared" si="76"/>
        <v>#DIV/0!</v>
      </c>
      <c r="F334" s="4" t="e">
        <f t="shared" si="82"/>
        <v>#DIV/0!</v>
      </c>
      <c r="G334" s="4" t="e">
        <f t="shared" si="71"/>
        <v>#DIV/0!</v>
      </c>
      <c r="H334" s="4" t="e">
        <f t="shared" si="77"/>
        <v>#DIV/0!</v>
      </c>
      <c r="J334">
        <v>324</v>
      </c>
      <c r="K334" s="4" t="e">
        <f t="shared" si="83"/>
        <v>#REF!</v>
      </c>
      <c r="L334" s="4" t="e">
        <f t="shared" si="72"/>
        <v>#REF!</v>
      </c>
      <c r="M334" s="4" t="e">
        <f t="shared" si="78"/>
        <v>#REF!</v>
      </c>
      <c r="N334" s="4" t="e">
        <f t="shared" si="73"/>
        <v>#REF!</v>
      </c>
      <c r="O334" s="4" t="e">
        <f t="shared" si="74"/>
        <v>#REF!</v>
      </c>
      <c r="P334" s="9" t="e">
        <f t="shared" si="79"/>
        <v>#REF!</v>
      </c>
      <c r="Q334" s="4" t="e">
        <f t="shared" si="80"/>
        <v>#REF!</v>
      </c>
    </row>
    <row r="335" spans="1:17" x14ac:dyDescent="0.25">
      <c r="A335">
        <v>325</v>
      </c>
      <c r="B335" s="4" t="e">
        <f t="shared" si="81"/>
        <v>#DIV/0!</v>
      </c>
      <c r="C335" s="4" t="e">
        <f t="shared" si="70"/>
        <v>#DIV/0!</v>
      </c>
      <c r="D335" s="4" t="e">
        <f t="shared" si="75"/>
        <v>#DIV/0!</v>
      </c>
      <c r="E335" s="4" t="e">
        <f t="shared" si="76"/>
        <v>#DIV/0!</v>
      </c>
      <c r="F335" s="4" t="e">
        <f t="shared" si="82"/>
        <v>#DIV/0!</v>
      </c>
      <c r="G335" s="4" t="e">
        <f t="shared" si="71"/>
        <v>#DIV/0!</v>
      </c>
      <c r="H335" s="4" t="e">
        <f t="shared" si="77"/>
        <v>#DIV/0!</v>
      </c>
      <c r="J335">
        <v>325</v>
      </c>
      <c r="K335" s="4" t="e">
        <f t="shared" si="83"/>
        <v>#REF!</v>
      </c>
      <c r="L335" s="4" t="e">
        <f t="shared" si="72"/>
        <v>#REF!</v>
      </c>
      <c r="M335" s="4" t="e">
        <f t="shared" si="78"/>
        <v>#REF!</v>
      </c>
      <c r="N335" s="4" t="e">
        <f t="shared" si="73"/>
        <v>#REF!</v>
      </c>
      <c r="O335" s="4" t="e">
        <f t="shared" si="74"/>
        <v>#REF!</v>
      </c>
      <c r="P335" s="9" t="e">
        <f t="shared" si="79"/>
        <v>#REF!</v>
      </c>
      <c r="Q335" s="4" t="e">
        <f t="shared" si="80"/>
        <v>#REF!</v>
      </c>
    </row>
    <row r="336" spans="1:17" x14ac:dyDescent="0.25">
      <c r="A336">
        <v>326</v>
      </c>
      <c r="B336" s="4" t="e">
        <f t="shared" si="81"/>
        <v>#DIV/0!</v>
      </c>
      <c r="C336" s="4" t="e">
        <f t="shared" si="70"/>
        <v>#DIV/0!</v>
      </c>
      <c r="D336" s="4" t="e">
        <f t="shared" si="75"/>
        <v>#DIV/0!</v>
      </c>
      <c r="E336" s="4" t="e">
        <f t="shared" si="76"/>
        <v>#DIV/0!</v>
      </c>
      <c r="F336" s="4" t="e">
        <f t="shared" si="82"/>
        <v>#DIV/0!</v>
      </c>
      <c r="G336" s="4" t="e">
        <f t="shared" si="71"/>
        <v>#DIV/0!</v>
      </c>
      <c r="H336" s="4" t="e">
        <f t="shared" si="77"/>
        <v>#DIV/0!</v>
      </c>
      <c r="J336">
        <v>326</v>
      </c>
      <c r="K336" s="4" t="e">
        <f t="shared" si="83"/>
        <v>#REF!</v>
      </c>
      <c r="L336" s="4" t="e">
        <f t="shared" si="72"/>
        <v>#REF!</v>
      </c>
      <c r="M336" s="4" t="e">
        <f t="shared" si="78"/>
        <v>#REF!</v>
      </c>
      <c r="N336" s="4" t="e">
        <f t="shared" si="73"/>
        <v>#REF!</v>
      </c>
      <c r="O336" s="4" t="e">
        <f t="shared" si="74"/>
        <v>#REF!</v>
      </c>
      <c r="P336" s="9" t="e">
        <f t="shared" si="79"/>
        <v>#REF!</v>
      </c>
      <c r="Q336" s="4" t="e">
        <f t="shared" si="80"/>
        <v>#REF!</v>
      </c>
    </row>
    <row r="337" spans="1:17" x14ac:dyDescent="0.25">
      <c r="A337">
        <v>327</v>
      </c>
      <c r="B337" s="4" t="e">
        <f t="shared" si="81"/>
        <v>#DIV/0!</v>
      </c>
      <c r="C337" s="4" t="e">
        <f t="shared" si="70"/>
        <v>#DIV/0!</v>
      </c>
      <c r="D337" s="4" t="e">
        <f t="shared" si="75"/>
        <v>#DIV/0!</v>
      </c>
      <c r="E337" s="4" t="e">
        <f t="shared" si="76"/>
        <v>#DIV/0!</v>
      </c>
      <c r="F337" s="4" t="e">
        <f t="shared" si="82"/>
        <v>#DIV/0!</v>
      </c>
      <c r="G337" s="4" t="e">
        <f t="shared" si="71"/>
        <v>#DIV/0!</v>
      </c>
      <c r="H337" s="4" t="e">
        <f t="shared" si="77"/>
        <v>#DIV/0!</v>
      </c>
      <c r="J337">
        <v>327</v>
      </c>
      <c r="K337" s="4" t="e">
        <f t="shared" si="83"/>
        <v>#REF!</v>
      </c>
      <c r="L337" s="4" t="e">
        <f t="shared" si="72"/>
        <v>#REF!</v>
      </c>
      <c r="M337" s="4" t="e">
        <f t="shared" si="78"/>
        <v>#REF!</v>
      </c>
      <c r="N337" s="4" t="e">
        <f t="shared" si="73"/>
        <v>#REF!</v>
      </c>
      <c r="O337" s="4" t="e">
        <f t="shared" si="74"/>
        <v>#REF!</v>
      </c>
      <c r="P337" s="9" t="e">
        <f t="shared" si="79"/>
        <v>#REF!</v>
      </c>
      <c r="Q337" s="4" t="e">
        <f t="shared" si="80"/>
        <v>#REF!</v>
      </c>
    </row>
    <row r="338" spans="1:17" x14ac:dyDescent="0.25">
      <c r="A338">
        <v>328</v>
      </c>
      <c r="B338" s="4" t="e">
        <f t="shared" si="81"/>
        <v>#DIV/0!</v>
      </c>
      <c r="C338" s="4" t="e">
        <f t="shared" si="70"/>
        <v>#DIV/0!</v>
      </c>
      <c r="D338" s="4" t="e">
        <f t="shared" si="75"/>
        <v>#DIV/0!</v>
      </c>
      <c r="E338" s="4" t="e">
        <f t="shared" si="76"/>
        <v>#DIV/0!</v>
      </c>
      <c r="F338" s="4" t="e">
        <f t="shared" si="82"/>
        <v>#DIV/0!</v>
      </c>
      <c r="G338" s="4" t="e">
        <f t="shared" si="71"/>
        <v>#DIV/0!</v>
      </c>
      <c r="H338" s="4" t="e">
        <f t="shared" si="77"/>
        <v>#DIV/0!</v>
      </c>
      <c r="J338">
        <v>328</v>
      </c>
      <c r="K338" s="4" t="e">
        <f t="shared" si="83"/>
        <v>#REF!</v>
      </c>
      <c r="L338" s="4" t="e">
        <f t="shared" si="72"/>
        <v>#REF!</v>
      </c>
      <c r="M338" s="4" t="e">
        <f t="shared" si="78"/>
        <v>#REF!</v>
      </c>
      <c r="N338" s="4" t="e">
        <f t="shared" si="73"/>
        <v>#REF!</v>
      </c>
      <c r="O338" s="4" t="e">
        <f t="shared" si="74"/>
        <v>#REF!</v>
      </c>
      <c r="P338" s="9" t="e">
        <f t="shared" si="79"/>
        <v>#REF!</v>
      </c>
      <c r="Q338" s="4" t="e">
        <f t="shared" si="80"/>
        <v>#REF!</v>
      </c>
    </row>
    <row r="339" spans="1:17" x14ac:dyDescent="0.25">
      <c r="A339">
        <v>329</v>
      </c>
      <c r="B339" s="4" t="e">
        <f t="shared" si="81"/>
        <v>#DIV/0!</v>
      </c>
      <c r="C339" s="4" t="e">
        <f t="shared" si="70"/>
        <v>#DIV/0!</v>
      </c>
      <c r="D339" s="4" t="e">
        <f t="shared" si="75"/>
        <v>#DIV/0!</v>
      </c>
      <c r="E339" s="4" t="e">
        <f t="shared" si="76"/>
        <v>#DIV/0!</v>
      </c>
      <c r="F339" s="4" t="e">
        <f t="shared" si="82"/>
        <v>#DIV/0!</v>
      </c>
      <c r="G339" s="4" t="e">
        <f t="shared" si="71"/>
        <v>#DIV/0!</v>
      </c>
      <c r="H339" s="4" t="e">
        <f t="shared" si="77"/>
        <v>#DIV/0!</v>
      </c>
      <c r="J339">
        <v>329</v>
      </c>
      <c r="K339" s="4" t="e">
        <f t="shared" si="83"/>
        <v>#REF!</v>
      </c>
      <c r="L339" s="4" t="e">
        <f t="shared" si="72"/>
        <v>#REF!</v>
      </c>
      <c r="M339" s="4" t="e">
        <f t="shared" si="78"/>
        <v>#REF!</v>
      </c>
      <c r="N339" s="4" t="e">
        <f t="shared" si="73"/>
        <v>#REF!</v>
      </c>
      <c r="O339" s="4" t="e">
        <f t="shared" si="74"/>
        <v>#REF!</v>
      </c>
      <c r="P339" s="9" t="e">
        <f t="shared" si="79"/>
        <v>#REF!</v>
      </c>
      <c r="Q339" s="4" t="e">
        <f t="shared" si="80"/>
        <v>#REF!</v>
      </c>
    </row>
    <row r="340" spans="1:17" x14ac:dyDescent="0.25">
      <c r="A340">
        <v>330</v>
      </c>
      <c r="B340" s="4" t="e">
        <f t="shared" si="81"/>
        <v>#DIV/0!</v>
      </c>
      <c r="C340" s="4" t="e">
        <f t="shared" si="70"/>
        <v>#DIV/0!</v>
      </c>
      <c r="D340" s="4" t="e">
        <f t="shared" si="75"/>
        <v>#DIV/0!</v>
      </c>
      <c r="E340" s="4" t="e">
        <f t="shared" si="76"/>
        <v>#DIV/0!</v>
      </c>
      <c r="F340" s="4" t="e">
        <f t="shared" si="82"/>
        <v>#DIV/0!</v>
      </c>
      <c r="G340" s="4" t="e">
        <f t="shared" si="71"/>
        <v>#DIV/0!</v>
      </c>
      <c r="H340" s="4" t="e">
        <f t="shared" si="77"/>
        <v>#DIV/0!</v>
      </c>
      <c r="J340">
        <v>330</v>
      </c>
      <c r="K340" s="4" t="e">
        <f t="shared" si="83"/>
        <v>#REF!</v>
      </c>
      <c r="L340" s="4" t="e">
        <f t="shared" si="72"/>
        <v>#REF!</v>
      </c>
      <c r="M340" s="4" t="e">
        <f t="shared" si="78"/>
        <v>#REF!</v>
      </c>
      <c r="N340" s="4" t="e">
        <f t="shared" si="73"/>
        <v>#REF!</v>
      </c>
      <c r="O340" s="4" t="e">
        <f t="shared" si="74"/>
        <v>#REF!</v>
      </c>
      <c r="P340" s="9" t="e">
        <f t="shared" si="79"/>
        <v>#REF!</v>
      </c>
      <c r="Q340" s="4" t="e">
        <f t="shared" si="80"/>
        <v>#REF!</v>
      </c>
    </row>
    <row r="341" spans="1:17" x14ac:dyDescent="0.25">
      <c r="A341">
        <v>331</v>
      </c>
      <c r="B341" s="4" t="e">
        <f t="shared" si="81"/>
        <v>#DIV/0!</v>
      </c>
      <c r="C341" s="4" t="e">
        <f t="shared" si="70"/>
        <v>#DIV/0!</v>
      </c>
      <c r="D341" s="4" t="e">
        <f t="shared" si="75"/>
        <v>#DIV/0!</v>
      </c>
      <c r="E341" s="4" t="e">
        <f t="shared" si="76"/>
        <v>#DIV/0!</v>
      </c>
      <c r="F341" s="4" t="e">
        <f t="shared" si="82"/>
        <v>#DIV/0!</v>
      </c>
      <c r="G341" s="4" t="e">
        <f t="shared" si="71"/>
        <v>#DIV/0!</v>
      </c>
      <c r="H341" s="4" t="e">
        <f t="shared" si="77"/>
        <v>#DIV/0!</v>
      </c>
      <c r="J341">
        <v>331</v>
      </c>
      <c r="K341" s="4" t="e">
        <f t="shared" si="83"/>
        <v>#REF!</v>
      </c>
      <c r="L341" s="4" t="e">
        <f t="shared" si="72"/>
        <v>#REF!</v>
      </c>
      <c r="M341" s="4" t="e">
        <f t="shared" si="78"/>
        <v>#REF!</v>
      </c>
      <c r="N341" s="4" t="e">
        <f t="shared" si="73"/>
        <v>#REF!</v>
      </c>
      <c r="O341" s="4" t="e">
        <f t="shared" si="74"/>
        <v>#REF!</v>
      </c>
      <c r="P341" s="9" t="e">
        <f t="shared" si="79"/>
        <v>#REF!</v>
      </c>
      <c r="Q341" s="4" t="e">
        <f t="shared" si="80"/>
        <v>#REF!</v>
      </c>
    </row>
    <row r="342" spans="1:17" x14ac:dyDescent="0.25">
      <c r="A342">
        <v>332</v>
      </c>
      <c r="B342" s="4" t="e">
        <f t="shared" si="81"/>
        <v>#DIV/0!</v>
      </c>
      <c r="C342" s="4" t="e">
        <f t="shared" si="70"/>
        <v>#DIV/0!</v>
      </c>
      <c r="D342" s="4" t="e">
        <f t="shared" si="75"/>
        <v>#DIV/0!</v>
      </c>
      <c r="E342" s="4" t="e">
        <f t="shared" si="76"/>
        <v>#DIV/0!</v>
      </c>
      <c r="F342" s="4" t="e">
        <f t="shared" si="82"/>
        <v>#DIV/0!</v>
      </c>
      <c r="G342" s="4" t="e">
        <f t="shared" si="71"/>
        <v>#DIV/0!</v>
      </c>
      <c r="H342" s="4" t="e">
        <f t="shared" si="77"/>
        <v>#DIV/0!</v>
      </c>
      <c r="J342">
        <v>332</v>
      </c>
      <c r="K342" s="4" t="e">
        <f t="shared" si="83"/>
        <v>#REF!</v>
      </c>
      <c r="L342" s="4" t="e">
        <f t="shared" si="72"/>
        <v>#REF!</v>
      </c>
      <c r="M342" s="4" t="e">
        <f t="shared" si="78"/>
        <v>#REF!</v>
      </c>
      <c r="N342" s="4" t="e">
        <f t="shared" si="73"/>
        <v>#REF!</v>
      </c>
      <c r="O342" s="4" t="e">
        <f t="shared" si="74"/>
        <v>#REF!</v>
      </c>
      <c r="P342" s="9" t="e">
        <f t="shared" si="79"/>
        <v>#REF!</v>
      </c>
      <c r="Q342" s="4" t="e">
        <f t="shared" si="80"/>
        <v>#REF!</v>
      </c>
    </row>
    <row r="343" spans="1:17" x14ac:dyDescent="0.25">
      <c r="A343">
        <v>333</v>
      </c>
      <c r="B343" s="4" t="e">
        <f t="shared" si="81"/>
        <v>#DIV/0!</v>
      </c>
      <c r="C343" s="4" t="e">
        <f t="shared" si="70"/>
        <v>#DIV/0!</v>
      </c>
      <c r="D343" s="4" t="e">
        <f t="shared" si="75"/>
        <v>#DIV/0!</v>
      </c>
      <c r="E343" s="4" t="e">
        <f t="shared" si="76"/>
        <v>#DIV/0!</v>
      </c>
      <c r="F343" s="4" t="e">
        <f t="shared" si="82"/>
        <v>#DIV/0!</v>
      </c>
      <c r="G343" s="4" t="e">
        <f t="shared" si="71"/>
        <v>#DIV/0!</v>
      </c>
      <c r="H343" s="4" t="e">
        <f t="shared" si="77"/>
        <v>#DIV/0!</v>
      </c>
      <c r="J343">
        <v>333</v>
      </c>
      <c r="K343" s="4" t="e">
        <f t="shared" si="83"/>
        <v>#REF!</v>
      </c>
      <c r="L343" s="4" t="e">
        <f t="shared" si="72"/>
        <v>#REF!</v>
      </c>
      <c r="M343" s="4" t="e">
        <f t="shared" si="78"/>
        <v>#REF!</v>
      </c>
      <c r="N343" s="4" t="e">
        <f t="shared" si="73"/>
        <v>#REF!</v>
      </c>
      <c r="O343" s="4" t="e">
        <f t="shared" si="74"/>
        <v>#REF!</v>
      </c>
      <c r="P343" s="9" t="e">
        <f t="shared" si="79"/>
        <v>#REF!</v>
      </c>
      <c r="Q343" s="4" t="e">
        <f t="shared" si="80"/>
        <v>#REF!</v>
      </c>
    </row>
    <row r="344" spans="1:17" x14ac:dyDescent="0.25">
      <c r="A344">
        <v>334</v>
      </c>
      <c r="B344" s="4" t="e">
        <f t="shared" si="81"/>
        <v>#DIV/0!</v>
      </c>
      <c r="C344" s="4" t="e">
        <f t="shared" si="70"/>
        <v>#DIV/0!</v>
      </c>
      <c r="D344" s="4" t="e">
        <f t="shared" si="75"/>
        <v>#DIV/0!</v>
      </c>
      <c r="E344" s="4" t="e">
        <f t="shared" si="76"/>
        <v>#DIV/0!</v>
      </c>
      <c r="F344" s="4" t="e">
        <f t="shared" si="82"/>
        <v>#DIV/0!</v>
      </c>
      <c r="G344" s="4" t="e">
        <f t="shared" si="71"/>
        <v>#DIV/0!</v>
      </c>
      <c r="H344" s="4" t="e">
        <f t="shared" si="77"/>
        <v>#DIV/0!</v>
      </c>
      <c r="J344">
        <v>334</v>
      </c>
      <c r="K344" s="4" t="e">
        <f t="shared" si="83"/>
        <v>#REF!</v>
      </c>
      <c r="L344" s="4" t="e">
        <f t="shared" si="72"/>
        <v>#REF!</v>
      </c>
      <c r="M344" s="4" t="e">
        <f t="shared" si="78"/>
        <v>#REF!</v>
      </c>
      <c r="N344" s="4" t="e">
        <f t="shared" si="73"/>
        <v>#REF!</v>
      </c>
      <c r="O344" s="4" t="e">
        <f t="shared" si="74"/>
        <v>#REF!</v>
      </c>
      <c r="P344" s="9" t="e">
        <f t="shared" si="79"/>
        <v>#REF!</v>
      </c>
      <c r="Q344" s="4" t="e">
        <f t="shared" si="80"/>
        <v>#REF!</v>
      </c>
    </row>
    <row r="345" spans="1:17" x14ac:dyDescent="0.25">
      <c r="A345">
        <v>335</v>
      </c>
      <c r="B345" s="4" t="e">
        <f t="shared" si="81"/>
        <v>#DIV/0!</v>
      </c>
      <c r="C345" s="4" t="e">
        <f t="shared" si="70"/>
        <v>#DIV/0!</v>
      </c>
      <c r="D345" s="4" t="e">
        <f t="shared" si="75"/>
        <v>#DIV/0!</v>
      </c>
      <c r="E345" s="4" t="e">
        <f t="shared" si="76"/>
        <v>#DIV/0!</v>
      </c>
      <c r="F345" s="4" t="e">
        <f t="shared" si="82"/>
        <v>#DIV/0!</v>
      </c>
      <c r="G345" s="4" t="e">
        <f t="shared" si="71"/>
        <v>#DIV/0!</v>
      </c>
      <c r="H345" s="4" t="e">
        <f t="shared" si="77"/>
        <v>#DIV/0!</v>
      </c>
      <c r="J345">
        <v>335</v>
      </c>
      <c r="K345" s="4" t="e">
        <f t="shared" si="83"/>
        <v>#REF!</v>
      </c>
      <c r="L345" s="4" t="e">
        <f t="shared" si="72"/>
        <v>#REF!</v>
      </c>
      <c r="M345" s="4" t="e">
        <f t="shared" si="78"/>
        <v>#REF!</v>
      </c>
      <c r="N345" s="4" t="e">
        <f t="shared" si="73"/>
        <v>#REF!</v>
      </c>
      <c r="O345" s="4" t="e">
        <f t="shared" si="74"/>
        <v>#REF!</v>
      </c>
      <c r="P345" s="9" t="e">
        <f t="shared" si="79"/>
        <v>#REF!</v>
      </c>
      <c r="Q345" s="4" t="e">
        <f t="shared" si="80"/>
        <v>#REF!</v>
      </c>
    </row>
    <row r="346" spans="1:17" x14ac:dyDescent="0.25">
      <c r="A346">
        <v>336</v>
      </c>
      <c r="B346" s="4" t="e">
        <f t="shared" si="81"/>
        <v>#DIV/0!</v>
      </c>
      <c r="C346" s="4" t="e">
        <f t="shared" si="70"/>
        <v>#DIV/0!</v>
      </c>
      <c r="D346" s="4" t="e">
        <f t="shared" si="75"/>
        <v>#DIV/0!</v>
      </c>
      <c r="E346" s="4" t="e">
        <f t="shared" si="76"/>
        <v>#DIV/0!</v>
      </c>
      <c r="F346" s="4" t="e">
        <f t="shared" si="82"/>
        <v>#DIV/0!</v>
      </c>
      <c r="G346" s="4" t="e">
        <f t="shared" si="71"/>
        <v>#DIV/0!</v>
      </c>
      <c r="H346" s="4" t="e">
        <f t="shared" si="77"/>
        <v>#DIV/0!</v>
      </c>
      <c r="J346">
        <v>336</v>
      </c>
      <c r="K346" s="4" t="e">
        <f t="shared" si="83"/>
        <v>#REF!</v>
      </c>
      <c r="L346" s="4" t="e">
        <f t="shared" si="72"/>
        <v>#REF!</v>
      </c>
      <c r="M346" s="4" t="e">
        <f t="shared" si="78"/>
        <v>#REF!</v>
      </c>
      <c r="N346" s="4" t="e">
        <f t="shared" si="73"/>
        <v>#REF!</v>
      </c>
      <c r="O346" s="4" t="e">
        <f t="shared" si="74"/>
        <v>#REF!</v>
      </c>
      <c r="P346" s="9" t="e">
        <f t="shared" si="79"/>
        <v>#REF!</v>
      </c>
      <c r="Q346" s="4" t="e">
        <f t="shared" si="80"/>
        <v>#REF!</v>
      </c>
    </row>
    <row r="347" spans="1:17" x14ac:dyDescent="0.25">
      <c r="A347">
        <v>337</v>
      </c>
      <c r="B347" s="4" t="e">
        <f t="shared" si="81"/>
        <v>#DIV/0!</v>
      </c>
      <c r="C347" s="4" t="e">
        <f t="shared" si="70"/>
        <v>#DIV/0!</v>
      </c>
      <c r="D347" s="4" t="e">
        <f t="shared" si="75"/>
        <v>#DIV/0!</v>
      </c>
      <c r="E347" s="4" t="e">
        <f t="shared" si="76"/>
        <v>#DIV/0!</v>
      </c>
      <c r="F347" s="4" t="e">
        <f t="shared" si="82"/>
        <v>#DIV/0!</v>
      </c>
      <c r="G347" s="4" t="e">
        <f t="shared" si="71"/>
        <v>#DIV/0!</v>
      </c>
      <c r="H347" s="4" t="e">
        <f t="shared" si="77"/>
        <v>#DIV/0!</v>
      </c>
      <c r="J347">
        <v>337</v>
      </c>
      <c r="K347" s="4" t="e">
        <f t="shared" si="83"/>
        <v>#REF!</v>
      </c>
      <c r="L347" s="4" t="e">
        <f t="shared" si="72"/>
        <v>#REF!</v>
      </c>
      <c r="M347" s="4" t="e">
        <f t="shared" si="78"/>
        <v>#REF!</v>
      </c>
      <c r="N347" s="4" t="e">
        <f t="shared" si="73"/>
        <v>#REF!</v>
      </c>
      <c r="O347" s="4" t="e">
        <f t="shared" si="74"/>
        <v>#REF!</v>
      </c>
      <c r="P347" s="9" t="e">
        <f t="shared" si="79"/>
        <v>#REF!</v>
      </c>
      <c r="Q347" s="4" t="e">
        <f t="shared" si="80"/>
        <v>#REF!</v>
      </c>
    </row>
    <row r="348" spans="1:17" x14ac:dyDescent="0.25">
      <c r="A348">
        <v>338</v>
      </c>
      <c r="B348" s="4" t="e">
        <f t="shared" si="81"/>
        <v>#DIV/0!</v>
      </c>
      <c r="C348" s="4" t="e">
        <f t="shared" si="70"/>
        <v>#DIV/0!</v>
      </c>
      <c r="D348" s="4" t="e">
        <f t="shared" si="75"/>
        <v>#DIV/0!</v>
      </c>
      <c r="E348" s="4" t="e">
        <f t="shared" si="76"/>
        <v>#DIV/0!</v>
      </c>
      <c r="F348" s="4" t="e">
        <f t="shared" si="82"/>
        <v>#DIV/0!</v>
      </c>
      <c r="G348" s="4" t="e">
        <f t="shared" si="71"/>
        <v>#DIV/0!</v>
      </c>
      <c r="H348" s="4" t="e">
        <f t="shared" si="77"/>
        <v>#DIV/0!</v>
      </c>
      <c r="J348">
        <v>338</v>
      </c>
      <c r="K348" s="4" t="e">
        <f t="shared" si="83"/>
        <v>#REF!</v>
      </c>
      <c r="L348" s="4" t="e">
        <f t="shared" si="72"/>
        <v>#REF!</v>
      </c>
      <c r="M348" s="4" t="e">
        <f t="shared" si="78"/>
        <v>#REF!</v>
      </c>
      <c r="N348" s="4" t="e">
        <f t="shared" si="73"/>
        <v>#REF!</v>
      </c>
      <c r="O348" s="4" t="e">
        <f t="shared" si="74"/>
        <v>#REF!</v>
      </c>
      <c r="P348" s="9" t="e">
        <f t="shared" si="79"/>
        <v>#REF!</v>
      </c>
      <c r="Q348" s="4" t="e">
        <f t="shared" si="80"/>
        <v>#REF!</v>
      </c>
    </row>
    <row r="349" spans="1:17" x14ac:dyDescent="0.25">
      <c r="A349">
        <v>339</v>
      </c>
      <c r="B349" s="4" t="e">
        <f t="shared" si="81"/>
        <v>#DIV/0!</v>
      </c>
      <c r="C349" s="4" t="e">
        <f t="shared" si="70"/>
        <v>#DIV/0!</v>
      </c>
      <c r="D349" s="4" t="e">
        <f t="shared" si="75"/>
        <v>#DIV/0!</v>
      </c>
      <c r="E349" s="4" t="e">
        <f t="shared" si="76"/>
        <v>#DIV/0!</v>
      </c>
      <c r="F349" s="4" t="e">
        <f t="shared" si="82"/>
        <v>#DIV/0!</v>
      </c>
      <c r="G349" s="4" t="e">
        <f t="shared" si="71"/>
        <v>#DIV/0!</v>
      </c>
      <c r="H349" s="4" t="e">
        <f t="shared" si="77"/>
        <v>#DIV/0!</v>
      </c>
      <c r="J349">
        <v>339</v>
      </c>
      <c r="K349" s="4" t="e">
        <f t="shared" si="83"/>
        <v>#REF!</v>
      </c>
      <c r="L349" s="4" t="e">
        <f t="shared" si="72"/>
        <v>#REF!</v>
      </c>
      <c r="M349" s="4" t="e">
        <f t="shared" si="78"/>
        <v>#REF!</v>
      </c>
      <c r="N349" s="4" t="e">
        <f t="shared" si="73"/>
        <v>#REF!</v>
      </c>
      <c r="O349" s="4" t="e">
        <f t="shared" si="74"/>
        <v>#REF!</v>
      </c>
      <c r="P349" s="9" t="e">
        <f t="shared" si="79"/>
        <v>#REF!</v>
      </c>
      <c r="Q349" s="4" t="e">
        <f t="shared" si="80"/>
        <v>#REF!</v>
      </c>
    </row>
    <row r="350" spans="1:17" x14ac:dyDescent="0.25">
      <c r="A350">
        <v>340</v>
      </c>
      <c r="B350" s="4" t="e">
        <f t="shared" si="81"/>
        <v>#DIV/0!</v>
      </c>
      <c r="C350" s="4" t="e">
        <f t="shared" si="70"/>
        <v>#DIV/0!</v>
      </c>
      <c r="D350" s="4" t="e">
        <f t="shared" si="75"/>
        <v>#DIV/0!</v>
      </c>
      <c r="E350" s="4" t="e">
        <f t="shared" si="76"/>
        <v>#DIV/0!</v>
      </c>
      <c r="F350" s="4" t="e">
        <f t="shared" si="82"/>
        <v>#DIV/0!</v>
      </c>
      <c r="G350" s="4" t="e">
        <f t="shared" si="71"/>
        <v>#DIV/0!</v>
      </c>
      <c r="H350" s="4" t="e">
        <f t="shared" si="77"/>
        <v>#DIV/0!</v>
      </c>
      <c r="J350">
        <v>340</v>
      </c>
      <c r="K350" s="4" t="e">
        <f t="shared" si="83"/>
        <v>#REF!</v>
      </c>
      <c r="L350" s="4" t="e">
        <f t="shared" si="72"/>
        <v>#REF!</v>
      </c>
      <c r="M350" s="4" t="e">
        <f t="shared" si="78"/>
        <v>#REF!</v>
      </c>
      <c r="N350" s="4" t="e">
        <f t="shared" si="73"/>
        <v>#REF!</v>
      </c>
      <c r="O350" s="4" t="e">
        <f t="shared" si="74"/>
        <v>#REF!</v>
      </c>
      <c r="P350" s="9" t="e">
        <f t="shared" si="79"/>
        <v>#REF!</v>
      </c>
      <c r="Q350" s="4" t="e">
        <f t="shared" si="80"/>
        <v>#REF!</v>
      </c>
    </row>
    <row r="351" spans="1:17" x14ac:dyDescent="0.25">
      <c r="A351">
        <v>341</v>
      </c>
      <c r="B351" s="4" t="e">
        <f t="shared" si="81"/>
        <v>#DIV/0!</v>
      </c>
      <c r="C351" s="4" t="e">
        <f t="shared" si="70"/>
        <v>#DIV/0!</v>
      </c>
      <c r="D351" s="4" t="e">
        <f t="shared" si="75"/>
        <v>#DIV/0!</v>
      </c>
      <c r="E351" s="4" t="e">
        <f t="shared" si="76"/>
        <v>#DIV/0!</v>
      </c>
      <c r="F351" s="4" t="e">
        <f t="shared" si="82"/>
        <v>#DIV/0!</v>
      </c>
      <c r="G351" s="4" t="e">
        <f t="shared" si="71"/>
        <v>#DIV/0!</v>
      </c>
      <c r="H351" s="4" t="e">
        <f t="shared" si="77"/>
        <v>#DIV/0!</v>
      </c>
      <c r="J351">
        <v>341</v>
      </c>
      <c r="K351" s="4" t="e">
        <f t="shared" si="83"/>
        <v>#REF!</v>
      </c>
      <c r="L351" s="4" t="e">
        <f t="shared" si="72"/>
        <v>#REF!</v>
      </c>
      <c r="M351" s="4" t="e">
        <f t="shared" si="78"/>
        <v>#REF!</v>
      </c>
      <c r="N351" s="4" t="e">
        <f t="shared" si="73"/>
        <v>#REF!</v>
      </c>
      <c r="O351" s="4" t="e">
        <f t="shared" si="74"/>
        <v>#REF!</v>
      </c>
      <c r="P351" s="9" t="e">
        <f t="shared" si="79"/>
        <v>#REF!</v>
      </c>
      <c r="Q351" s="4" t="e">
        <f t="shared" si="80"/>
        <v>#REF!</v>
      </c>
    </row>
    <row r="352" spans="1:17" x14ac:dyDescent="0.25">
      <c r="A352">
        <v>342</v>
      </c>
      <c r="B352" s="4" t="e">
        <f t="shared" si="81"/>
        <v>#DIV/0!</v>
      </c>
      <c r="C352" s="4" t="e">
        <f t="shared" si="70"/>
        <v>#DIV/0!</v>
      </c>
      <c r="D352" s="4" t="e">
        <f t="shared" si="75"/>
        <v>#DIV/0!</v>
      </c>
      <c r="E352" s="4" t="e">
        <f t="shared" si="76"/>
        <v>#DIV/0!</v>
      </c>
      <c r="F352" s="4" t="e">
        <f t="shared" si="82"/>
        <v>#DIV/0!</v>
      </c>
      <c r="G352" s="4" t="e">
        <f t="shared" si="71"/>
        <v>#DIV/0!</v>
      </c>
      <c r="H352" s="4" t="e">
        <f t="shared" si="77"/>
        <v>#DIV/0!</v>
      </c>
      <c r="J352">
        <v>342</v>
      </c>
      <c r="K352" s="4" t="e">
        <f t="shared" si="83"/>
        <v>#REF!</v>
      </c>
      <c r="L352" s="4" t="e">
        <f t="shared" si="72"/>
        <v>#REF!</v>
      </c>
      <c r="M352" s="4" t="e">
        <f t="shared" si="78"/>
        <v>#REF!</v>
      </c>
      <c r="N352" s="4" t="e">
        <f t="shared" si="73"/>
        <v>#REF!</v>
      </c>
      <c r="O352" s="4" t="e">
        <f t="shared" si="74"/>
        <v>#REF!</v>
      </c>
      <c r="P352" s="9" t="e">
        <f t="shared" si="79"/>
        <v>#REF!</v>
      </c>
      <c r="Q352" s="4" t="e">
        <f t="shared" si="80"/>
        <v>#REF!</v>
      </c>
    </row>
    <row r="353" spans="1:17" x14ac:dyDescent="0.25">
      <c r="A353">
        <v>343</v>
      </c>
      <c r="B353" s="4" t="e">
        <f t="shared" si="81"/>
        <v>#DIV/0!</v>
      </c>
      <c r="C353" s="4" t="e">
        <f t="shared" si="70"/>
        <v>#DIV/0!</v>
      </c>
      <c r="D353" s="4" t="e">
        <f t="shared" si="75"/>
        <v>#DIV/0!</v>
      </c>
      <c r="E353" s="4" t="e">
        <f t="shared" si="76"/>
        <v>#DIV/0!</v>
      </c>
      <c r="F353" s="4" t="e">
        <f t="shared" si="82"/>
        <v>#DIV/0!</v>
      </c>
      <c r="G353" s="4" t="e">
        <f t="shared" si="71"/>
        <v>#DIV/0!</v>
      </c>
      <c r="H353" s="4" t="e">
        <f t="shared" si="77"/>
        <v>#DIV/0!</v>
      </c>
      <c r="J353">
        <v>343</v>
      </c>
      <c r="K353" s="4" t="e">
        <f t="shared" si="83"/>
        <v>#REF!</v>
      </c>
      <c r="L353" s="4" t="e">
        <f t="shared" si="72"/>
        <v>#REF!</v>
      </c>
      <c r="M353" s="4" t="e">
        <f t="shared" si="78"/>
        <v>#REF!</v>
      </c>
      <c r="N353" s="4" t="e">
        <f t="shared" si="73"/>
        <v>#REF!</v>
      </c>
      <c r="O353" s="4" t="e">
        <f t="shared" si="74"/>
        <v>#REF!</v>
      </c>
      <c r="P353" s="9" t="e">
        <f t="shared" si="79"/>
        <v>#REF!</v>
      </c>
      <c r="Q353" s="4" t="e">
        <f t="shared" si="80"/>
        <v>#REF!</v>
      </c>
    </row>
    <row r="354" spans="1:17" x14ac:dyDescent="0.25">
      <c r="A354">
        <v>344</v>
      </c>
      <c r="B354" s="4" t="e">
        <f t="shared" si="81"/>
        <v>#DIV/0!</v>
      </c>
      <c r="C354" s="4" t="e">
        <f t="shared" si="70"/>
        <v>#DIV/0!</v>
      </c>
      <c r="D354" s="4" t="e">
        <f t="shared" si="75"/>
        <v>#DIV/0!</v>
      </c>
      <c r="E354" s="4" t="e">
        <f t="shared" si="76"/>
        <v>#DIV/0!</v>
      </c>
      <c r="F354" s="4" t="e">
        <f t="shared" si="82"/>
        <v>#DIV/0!</v>
      </c>
      <c r="G354" s="4" t="e">
        <f t="shared" si="71"/>
        <v>#DIV/0!</v>
      </c>
      <c r="H354" s="4" t="e">
        <f t="shared" si="77"/>
        <v>#DIV/0!</v>
      </c>
      <c r="J354">
        <v>344</v>
      </c>
      <c r="K354" s="4" t="e">
        <f t="shared" si="83"/>
        <v>#REF!</v>
      </c>
      <c r="L354" s="4" t="e">
        <f t="shared" si="72"/>
        <v>#REF!</v>
      </c>
      <c r="M354" s="4" t="e">
        <f t="shared" si="78"/>
        <v>#REF!</v>
      </c>
      <c r="N354" s="4" t="e">
        <f t="shared" si="73"/>
        <v>#REF!</v>
      </c>
      <c r="O354" s="4" t="e">
        <f t="shared" si="74"/>
        <v>#REF!</v>
      </c>
      <c r="P354" s="9" t="e">
        <f t="shared" si="79"/>
        <v>#REF!</v>
      </c>
      <c r="Q354" s="4" t="e">
        <f t="shared" si="80"/>
        <v>#REF!</v>
      </c>
    </row>
    <row r="355" spans="1:17" x14ac:dyDescent="0.25">
      <c r="A355">
        <v>345</v>
      </c>
      <c r="B355" s="4" t="e">
        <f t="shared" si="81"/>
        <v>#DIV/0!</v>
      </c>
      <c r="C355" s="4" t="e">
        <f t="shared" si="70"/>
        <v>#DIV/0!</v>
      </c>
      <c r="D355" s="4" t="e">
        <f t="shared" si="75"/>
        <v>#DIV/0!</v>
      </c>
      <c r="E355" s="4" t="e">
        <f t="shared" si="76"/>
        <v>#DIV/0!</v>
      </c>
      <c r="F355" s="4" t="e">
        <f t="shared" si="82"/>
        <v>#DIV/0!</v>
      </c>
      <c r="G355" s="4" t="e">
        <f t="shared" si="71"/>
        <v>#DIV/0!</v>
      </c>
      <c r="H355" s="4" t="e">
        <f t="shared" si="77"/>
        <v>#DIV/0!</v>
      </c>
      <c r="J355">
        <v>345</v>
      </c>
      <c r="K355" s="4" t="e">
        <f t="shared" si="83"/>
        <v>#REF!</v>
      </c>
      <c r="L355" s="4" t="e">
        <f t="shared" si="72"/>
        <v>#REF!</v>
      </c>
      <c r="M355" s="4" t="e">
        <f t="shared" si="78"/>
        <v>#REF!</v>
      </c>
      <c r="N355" s="4" t="e">
        <f t="shared" si="73"/>
        <v>#REF!</v>
      </c>
      <c r="O355" s="4" t="e">
        <f t="shared" si="74"/>
        <v>#REF!</v>
      </c>
      <c r="P355" s="9" t="e">
        <f t="shared" si="79"/>
        <v>#REF!</v>
      </c>
      <c r="Q355" s="4" t="e">
        <f t="shared" si="80"/>
        <v>#REF!</v>
      </c>
    </row>
    <row r="356" spans="1:17" x14ac:dyDescent="0.25">
      <c r="A356">
        <v>346</v>
      </c>
      <c r="B356" s="4" t="e">
        <f t="shared" si="81"/>
        <v>#DIV/0!</v>
      </c>
      <c r="C356" s="4" t="e">
        <f t="shared" si="70"/>
        <v>#DIV/0!</v>
      </c>
      <c r="D356" s="4" t="e">
        <f t="shared" si="75"/>
        <v>#DIV/0!</v>
      </c>
      <c r="E356" s="4" t="e">
        <f t="shared" si="76"/>
        <v>#DIV/0!</v>
      </c>
      <c r="F356" s="4" t="e">
        <f t="shared" si="82"/>
        <v>#DIV/0!</v>
      </c>
      <c r="G356" s="4" t="e">
        <f t="shared" si="71"/>
        <v>#DIV/0!</v>
      </c>
      <c r="H356" s="4" t="e">
        <f t="shared" si="77"/>
        <v>#DIV/0!</v>
      </c>
      <c r="J356">
        <v>346</v>
      </c>
      <c r="K356" s="4" t="e">
        <f t="shared" si="83"/>
        <v>#REF!</v>
      </c>
      <c r="L356" s="4" t="e">
        <f t="shared" si="72"/>
        <v>#REF!</v>
      </c>
      <c r="M356" s="4" t="e">
        <f t="shared" si="78"/>
        <v>#REF!</v>
      </c>
      <c r="N356" s="4" t="e">
        <f t="shared" si="73"/>
        <v>#REF!</v>
      </c>
      <c r="O356" s="4" t="e">
        <f t="shared" si="74"/>
        <v>#REF!</v>
      </c>
      <c r="P356" s="9" t="e">
        <f t="shared" si="79"/>
        <v>#REF!</v>
      </c>
      <c r="Q356" s="4" t="e">
        <f t="shared" si="80"/>
        <v>#REF!</v>
      </c>
    </row>
    <row r="357" spans="1:17" x14ac:dyDescent="0.25">
      <c r="A357">
        <v>347</v>
      </c>
      <c r="B357" s="4" t="e">
        <f t="shared" si="81"/>
        <v>#DIV/0!</v>
      </c>
      <c r="C357" s="4" t="e">
        <f t="shared" si="70"/>
        <v>#DIV/0!</v>
      </c>
      <c r="D357" s="4" t="e">
        <f t="shared" si="75"/>
        <v>#DIV/0!</v>
      </c>
      <c r="E357" s="4" t="e">
        <f t="shared" si="76"/>
        <v>#DIV/0!</v>
      </c>
      <c r="F357" s="4" t="e">
        <f t="shared" si="82"/>
        <v>#DIV/0!</v>
      </c>
      <c r="G357" s="4" t="e">
        <f t="shared" si="71"/>
        <v>#DIV/0!</v>
      </c>
      <c r="H357" s="4" t="e">
        <f t="shared" si="77"/>
        <v>#DIV/0!</v>
      </c>
      <c r="J357">
        <v>347</v>
      </c>
      <c r="K357" s="4" t="e">
        <f t="shared" si="83"/>
        <v>#REF!</v>
      </c>
      <c r="L357" s="4" t="e">
        <f t="shared" si="72"/>
        <v>#REF!</v>
      </c>
      <c r="M357" s="4" t="e">
        <f t="shared" si="78"/>
        <v>#REF!</v>
      </c>
      <c r="N357" s="4" t="e">
        <f t="shared" si="73"/>
        <v>#REF!</v>
      </c>
      <c r="O357" s="4" t="e">
        <f t="shared" si="74"/>
        <v>#REF!</v>
      </c>
      <c r="P357" s="9" t="e">
        <f t="shared" si="79"/>
        <v>#REF!</v>
      </c>
      <c r="Q357" s="4" t="e">
        <f t="shared" si="80"/>
        <v>#REF!</v>
      </c>
    </row>
    <row r="358" spans="1:17" x14ac:dyDescent="0.25">
      <c r="A358">
        <v>348</v>
      </c>
      <c r="B358" s="4" t="e">
        <f t="shared" si="81"/>
        <v>#DIV/0!</v>
      </c>
      <c r="C358" s="4" t="e">
        <f t="shared" si="70"/>
        <v>#DIV/0!</v>
      </c>
      <c r="D358" s="4" t="e">
        <f t="shared" si="75"/>
        <v>#DIV/0!</v>
      </c>
      <c r="E358" s="4" t="e">
        <f t="shared" si="76"/>
        <v>#DIV/0!</v>
      </c>
      <c r="F358" s="4" t="e">
        <f t="shared" si="82"/>
        <v>#DIV/0!</v>
      </c>
      <c r="G358" s="4" t="e">
        <f t="shared" si="71"/>
        <v>#DIV/0!</v>
      </c>
      <c r="H358" s="4" t="e">
        <f t="shared" si="77"/>
        <v>#DIV/0!</v>
      </c>
      <c r="J358">
        <v>348</v>
      </c>
      <c r="K358" s="4" t="e">
        <f t="shared" si="83"/>
        <v>#REF!</v>
      </c>
      <c r="L358" s="4" t="e">
        <f t="shared" si="72"/>
        <v>#REF!</v>
      </c>
      <c r="M358" s="4" t="e">
        <f t="shared" si="78"/>
        <v>#REF!</v>
      </c>
      <c r="N358" s="4" t="e">
        <f t="shared" si="73"/>
        <v>#REF!</v>
      </c>
      <c r="O358" s="4" t="e">
        <f t="shared" si="74"/>
        <v>#REF!</v>
      </c>
      <c r="P358" s="9" t="e">
        <f t="shared" si="79"/>
        <v>#REF!</v>
      </c>
      <c r="Q358" s="4" t="e">
        <f t="shared" si="80"/>
        <v>#REF!</v>
      </c>
    </row>
    <row r="359" spans="1:17" x14ac:dyDescent="0.25">
      <c r="A359">
        <v>349</v>
      </c>
      <c r="B359" s="4" t="e">
        <f t="shared" si="81"/>
        <v>#DIV/0!</v>
      </c>
      <c r="C359" s="4" t="e">
        <f t="shared" si="70"/>
        <v>#DIV/0!</v>
      </c>
      <c r="D359" s="4" t="e">
        <f t="shared" si="75"/>
        <v>#DIV/0!</v>
      </c>
      <c r="E359" s="4" t="e">
        <f t="shared" si="76"/>
        <v>#DIV/0!</v>
      </c>
      <c r="F359" s="4" t="e">
        <f t="shared" si="82"/>
        <v>#DIV/0!</v>
      </c>
      <c r="G359" s="4" t="e">
        <f t="shared" si="71"/>
        <v>#DIV/0!</v>
      </c>
      <c r="H359" s="4" t="e">
        <f t="shared" si="77"/>
        <v>#DIV/0!</v>
      </c>
      <c r="J359">
        <v>349</v>
      </c>
      <c r="K359" s="4" t="e">
        <f t="shared" si="83"/>
        <v>#REF!</v>
      </c>
      <c r="L359" s="4" t="e">
        <f t="shared" si="72"/>
        <v>#REF!</v>
      </c>
      <c r="M359" s="4" t="e">
        <f t="shared" si="78"/>
        <v>#REF!</v>
      </c>
      <c r="N359" s="4" t="e">
        <f t="shared" si="73"/>
        <v>#REF!</v>
      </c>
      <c r="O359" s="4" t="e">
        <f t="shared" si="74"/>
        <v>#REF!</v>
      </c>
      <c r="P359" s="9" t="e">
        <f t="shared" si="79"/>
        <v>#REF!</v>
      </c>
      <c r="Q359" s="4" t="e">
        <f t="shared" si="80"/>
        <v>#REF!</v>
      </c>
    </row>
    <row r="360" spans="1:17" x14ac:dyDescent="0.25">
      <c r="A360">
        <v>350</v>
      </c>
      <c r="B360" s="4" t="e">
        <f t="shared" si="81"/>
        <v>#DIV/0!</v>
      </c>
      <c r="C360" s="4" t="e">
        <f t="shared" si="70"/>
        <v>#DIV/0!</v>
      </c>
      <c r="D360" s="4" t="e">
        <f t="shared" si="75"/>
        <v>#DIV/0!</v>
      </c>
      <c r="E360" s="4" t="e">
        <f t="shared" si="76"/>
        <v>#DIV/0!</v>
      </c>
      <c r="F360" s="4" t="e">
        <f t="shared" si="82"/>
        <v>#DIV/0!</v>
      </c>
      <c r="G360" s="4" t="e">
        <f t="shared" si="71"/>
        <v>#DIV/0!</v>
      </c>
      <c r="H360" s="4" t="e">
        <f t="shared" si="77"/>
        <v>#DIV/0!</v>
      </c>
      <c r="J360">
        <v>350</v>
      </c>
      <c r="K360" s="4" t="e">
        <f t="shared" si="83"/>
        <v>#REF!</v>
      </c>
      <c r="L360" s="4" t="e">
        <f t="shared" si="72"/>
        <v>#REF!</v>
      </c>
      <c r="M360" s="4" t="e">
        <f t="shared" si="78"/>
        <v>#REF!</v>
      </c>
      <c r="N360" s="4" t="e">
        <f t="shared" si="73"/>
        <v>#REF!</v>
      </c>
      <c r="O360" s="4" t="e">
        <f t="shared" si="74"/>
        <v>#REF!</v>
      </c>
      <c r="P360" s="9" t="e">
        <f t="shared" si="79"/>
        <v>#REF!</v>
      </c>
      <c r="Q360" s="4" t="e">
        <f t="shared" si="80"/>
        <v>#REF!</v>
      </c>
    </row>
    <row r="361" spans="1:17" x14ac:dyDescent="0.25">
      <c r="A361">
        <v>351</v>
      </c>
      <c r="B361" s="4" t="e">
        <f t="shared" si="81"/>
        <v>#DIV/0!</v>
      </c>
      <c r="C361" s="4" t="e">
        <f t="shared" si="70"/>
        <v>#DIV/0!</v>
      </c>
      <c r="D361" s="4" t="e">
        <f t="shared" si="75"/>
        <v>#DIV/0!</v>
      </c>
      <c r="E361" s="4" t="e">
        <f t="shared" si="76"/>
        <v>#DIV/0!</v>
      </c>
      <c r="F361" s="4" t="e">
        <f t="shared" si="82"/>
        <v>#DIV/0!</v>
      </c>
      <c r="G361" s="4" t="e">
        <f t="shared" si="71"/>
        <v>#DIV/0!</v>
      </c>
      <c r="H361" s="4" t="e">
        <f t="shared" si="77"/>
        <v>#DIV/0!</v>
      </c>
      <c r="J361">
        <v>351</v>
      </c>
      <c r="K361" s="4" t="e">
        <f t="shared" si="83"/>
        <v>#REF!</v>
      </c>
      <c r="L361" s="4" t="e">
        <f t="shared" si="72"/>
        <v>#REF!</v>
      </c>
      <c r="M361" s="4" t="e">
        <f t="shared" si="78"/>
        <v>#REF!</v>
      </c>
      <c r="N361" s="4" t="e">
        <f t="shared" si="73"/>
        <v>#REF!</v>
      </c>
      <c r="O361" s="4" t="e">
        <f t="shared" si="74"/>
        <v>#REF!</v>
      </c>
      <c r="P361" s="9" t="e">
        <f t="shared" si="79"/>
        <v>#REF!</v>
      </c>
      <c r="Q361" s="4" t="e">
        <f t="shared" si="80"/>
        <v>#REF!</v>
      </c>
    </row>
    <row r="362" spans="1:17" x14ac:dyDescent="0.25">
      <c r="A362">
        <v>352</v>
      </c>
      <c r="B362" s="4" t="e">
        <f t="shared" si="81"/>
        <v>#DIV/0!</v>
      </c>
      <c r="C362" s="4" t="e">
        <f t="shared" si="70"/>
        <v>#DIV/0!</v>
      </c>
      <c r="D362" s="4" t="e">
        <f t="shared" si="75"/>
        <v>#DIV/0!</v>
      </c>
      <c r="E362" s="4" t="e">
        <f t="shared" si="76"/>
        <v>#DIV/0!</v>
      </c>
      <c r="F362" s="4" t="e">
        <f t="shared" si="82"/>
        <v>#DIV/0!</v>
      </c>
      <c r="G362" s="4" t="e">
        <f t="shared" si="71"/>
        <v>#DIV/0!</v>
      </c>
      <c r="H362" s="4" t="e">
        <f t="shared" si="77"/>
        <v>#DIV/0!</v>
      </c>
      <c r="J362">
        <v>352</v>
      </c>
      <c r="K362" s="4" t="e">
        <f t="shared" si="83"/>
        <v>#REF!</v>
      </c>
      <c r="L362" s="4" t="e">
        <f t="shared" si="72"/>
        <v>#REF!</v>
      </c>
      <c r="M362" s="4" t="e">
        <f t="shared" si="78"/>
        <v>#REF!</v>
      </c>
      <c r="N362" s="4" t="e">
        <f t="shared" si="73"/>
        <v>#REF!</v>
      </c>
      <c r="O362" s="4" t="e">
        <f t="shared" si="74"/>
        <v>#REF!</v>
      </c>
      <c r="P362" s="9" t="e">
        <f t="shared" si="79"/>
        <v>#REF!</v>
      </c>
      <c r="Q362" s="4" t="e">
        <f t="shared" si="80"/>
        <v>#REF!</v>
      </c>
    </row>
    <row r="363" spans="1:17" x14ac:dyDescent="0.25">
      <c r="A363">
        <v>353</v>
      </c>
      <c r="B363" s="4" t="e">
        <f t="shared" si="81"/>
        <v>#DIV/0!</v>
      </c>
      <c r="C363" s="4" t="e">
        <f t="shared" si="70"/>
        <v>#DIV/0!</v>
      </c>
      <c r="D363" s="4" t="e">
        <f t="shared" si="75"/>
        <v>#DIV/0!</v>
      </c>
      <c r="E363" s="4" t="e">
        <f t="shared" si="76"/>
        <v>#DIV/0!</v>
      </c>
      <c r="F363" s="4" t="e">
        <f t="shared" si="82"/>
        <v>#DIV/0!</v>
      </c>
      <c r="G363" s="4" t="e">
        <f t="shared" si="71"/>
        <v>#DIV/0!</v>
      </c>
      <c r="H363" s="4" t="e">
        <f t="shared" si="77"/>
        <v>#DIV/0!</v>
      </c>
      <c r="J363">
        <v>353</v>
      </c>
      <c r="K363" s="4" t="e">
        <f t="shared" si="83"/>
        <v>#REF!</v>
      </c>
      <c r="L363" s="4" t="e">
        <f t="shared" si="72"/>
        <v>#REF!</v>
      </c>
      <c r="M363" s="4" t="e">
        <f t="shared" si="78"/>
        <v>#REF!</v>
      </c>
      <c r="N363" s="4" t="e">
        <f t="shared" si="73"/>
        <v>#REF!</v>
      </c>
      <c r="O363" s="4" t="e">
        <f t="shared" si="74"/>
        <v>#REF!</v>
      </c>
      <c r="P363" s="9" t="e">
        <f t="shared" si="79"/>
        <v>#REF!</v>
      </c>
      <c r="Q363" s="4" t="e">
        <f t="shared" si="80"/>
        <v>#REF!</v>
      </c>
    </row>
    <row r="364" spans="1:17" x14ac:dyDescent="0.25">
      <c r="A364">
        <v>354</v>
      </c>
      <c r="B364" s="4" t="e">
        <f t="shared" si="81"/>
        <v>#DIV/0!</v>
      </c>
      <c r="C364" s="4" t="e">
        <f t="shared" si="70"/>
        <v>#DIV/0!</v>
      </c>
      <c r="D364" s="4" t="e">
        <f t="shared" si="75"/>
        <v>#DIV/0!</v>
      </c>
      <c r="E364" s="4" t="e">
        <f t="shared" si="76"/>
        <v>#DIV/0!</v>
      </c>
      <c r="F364" s="4" t="e">
        <f t="shared" si="82"/>
        <v>#DIV/0!</v>
      </c>
      <c r="G364" s="4" t="e">
        <f t="shared" si="71"/>
        <v>#DIV/0!</v>
      </c>
      <c r="H364" s="4" t="e">
        <f t="shared" si="77"/>
        <v>#DIV/0!</v>
      </c>
      <c r="J364">
        <v>354</v>
      </c>
      <c r="K364" s="4" t="e">
        <f t="shared" si="83"/>
        <v>#REF!</v>
      </c>
      <c r="L364" s="4" t="e">
        <f t="shared" si="72"/>
        <v>#REF!</v>
      </c>
      <c r="M364" s="4" t="e">
        <f t="shared" si="78"/>
        <v>#REF!</v>
      </c>
      <c r="N364" s="4" t="e">
        <f t="shared" si="73"/>
        <v>#REF!</v>
      </c>
      <c r="O364" s="4" t="e">
        <f t="shared" si="74"/>
        <v>#REF!</v>
      </c>
      <c r="P364" s="9" t="e">
        <f t="shared" si="79"/>
        <v>#REF!</v>
      </c>
      <c r="Q364" s="4" t="e">
        <f t="shared" si="80"/>
        <v>#REF!</v>
      </c>
    </row>
    <row r="365" spans="1:17" x14ac:dyDescent="0.25">
      <c r="A365">
        <v>355</v>
      </c>
      <c r="B365" s="4" t="e">
        <f t="shared" si="81"/>
        <v>#DIV/0!</v>
      </c>
      <c r="C365" s="4" t="e">
        <f t="shared" si="70"/>
        <v>#DIV/0!</v>
      </c>
      <c r="D365" s="4" t="e">
        <f t="shared" si="75"/>
        <v>#DIV/0!</v>
      </c>
      <c r="E365" s="4" t="e">
        <f t="shared" si="76"/>
        <v>#DIV/0!</v>
      </c>
      <c r="F365" s="4" t="e">
        <f t="shared" si="82"/>
        <v>#DIV/0!</v>
      </c>
      <c r="G365" s="4" t="e">
        <f t="shared" si="71"/>
        <v>#DIV/0!</v>
      </c>
      <c r="H365" s="4" t="e">
        <f t="shared" si="77"/>
        <v>#DIV/0!</v>
      </c>
      <c r="J365">
        <v>355</v>
      </c>
      <c r="K365" s="4" t="e">
        <f t="shared" si="83"/>
        <v>#REF!</v>
      </c>
      <c r="L365" s="4" t="e">
        <f t="shared" si="72"/>
        <v>#REF!</v>
      </c>
      <c r="M365" s="4" t="e">
        <f t="shared" si="78"/>
        <v>#REF!</v>
      </c>
      <c r="N365" s="4" t="e">
        <f t="shared" si="73"/>
        <v>#REF!</v>
      </c>
      <c r="O365" s="4" t="e">
        <f t="shared" si="74"/>
        <v>#REF!</v>
      </c>
      <c r="P365" s="9" t="e">
        <f t="shared" si="79"/>
        <v>#REF!</v>
      </c>
      <c r="Q365" s="4" t="e">
        <f t="shared" si="80"/>
        <v>#REF!</v>
      </c>
    </row>
    <row r="366" spans="1:17" x14ac:dyDescent="0.25">
      <c r="A366">
        <v>356</v>
      </c>
      <c r="B366" s="4" t="e">
        <f t="shared" si="81"/>
        <v>#DIV/0!</v>
      </c>
      <c r="C366" s="4" t="e">
        <f t="shared" si="70"/>
        <v>#DIV/0!</v>
      </c>
      <c r="D366" s="4" t="e">
        <f t="shared" si="75"/>
        <v>#DIV/0!</v>
      </c>
      <c r="E366" s="4" t="e">
        <f t="shared" si="76"/>
        <v>#DIV/0!</v>
      </c>
      <c r="F366" s="4" t="e">
        <f t="shared" si="82"/>
        <v>#DIV/0!</v>
      </c>
      <c r="G366" s="4" t="e">
        <f t="shared" si="71"/>
        <v>#DIV/0!</v>
      </c>
      <c r="H366" s="4" t="e">
        <f t="shared" si="77"/>
        <v>#DIV/0!</v>
      </c>
      <c r="J366">
        <v>356</v>
      </c>
      <c r="K366" s="4" t="e">
        <f t="shared" si="83"/>
        <v>#REF!</v>
      </c>
      <c r="L366" s="4" t="e">
        <f t="shared" si="72"/>
        <v>#REF!</v>
      </c>
      <c r="M366" s="4" t="e">
        <f t="shared" si="78"/>
        <v>#REF!</v>
      </c>
      <c r="N366" s="4" t="e">
        <f t="shared" si="73"/>
        <v>#REF!</v>
      </c>
      <c r="O366" s="4" t="e">
        <f t="shared" si="74"/>
        <v>#REF!</v>
      </c>
      <c r="P366" s="9" t="e">
        <f t="shared" si="79"/>
        <v>#REF!</v>
      </c>
      <c r="Q366" s="4" t="e">
        <f t="shared" si="80"/>
        <v>#REF!</v>
      </c>
    </row>
    <row r="367" spans="1:17" x14ac:dyDescent="0.25">
      <c r="A367">
        <v>357</v>
      </c>
      <c r="B367" s="4" t="e">
        <f t="shared" si="81"/>
        <v>#DIV/0!</v>
      </c>
      <c r="C367" s="4" t="e">
        <f t="shared" si="70"/>
        <v>#DIV/0!</v>
      </c>
      <c r="D367" s="4" t="e">
        <f t="shared" si="75"/>
        <v>#DIV/0!</v>
      </c>
      <c r="E367" s="4" t="e">
        <f t="shared" si="76"/>
        <v>#DIV/0!</v>
      </c>
      <c r="F367" s="4" t="e">
        <f t="shared" si="82"/>
        <v>#DIV/0!</v>
      </c>
      <c r="G367" s="4" t="e">
        <f t="shared" si="71"/>
        <v>#DIV/0!</v>
      </c>
      <c r="H367" s="4" t="e">
        <f t="shared" si="77"/>
        <v>#DIV/0!</v>
      </c>
      <c r="J367">
        <v>357</v>
      </c>
      <c r="K367" s="4" t="e">
        <f t="shared" si="83"/>
        <v>#REF!</v>
      </c>
      <c r="L367" s="4" t="e">
        <f t="shared" si="72"/>
        <v>#REF!</v>
      </c>
      <c r="M367" s="4" t="e">
        <f t="shared" si="78"/>
        <v>#REF!</v>
      </c>
      <c r="N367" s="4" t="e">
        <f t="shared" si="73"/>
        <v>#REF!</v>
      </c>
      <c r="O367" s="4" t="e">
        <f t="shared" si="74"/>
        <v>#REF!</v>
      </c>
      <c r="P367" s="9" t="e">
        <f t="shared" si="79"/>
        <v>#REF!</v>
      </c>
      <c r="Q367" s="4" t="e">
        <f t="shared" si="80"/>
        <v>#REF!</v>
      </c>
    </row>
    <row r="368" spans="1:17" x14ac:dyDescent="0.25">
      <c r="A368">
        <v>358</v>
      </c>
      <c r="B368" s="4" t="e">
        <f t="shared" si="81"/>
        <v>#DIV/0!</v>
      </c>
      <c r="C368" s="4" t="e">
        <f t="shared" si="70"/>
        <v>#DIV/0!</v>
      </c>
      <c r="D368" s="4" t="e">
        <f t="shared" si="75"/>
        <v>#DIV/0!</v>
      </c>
      <c r="E368" s="4" t="e">
        <f t="shared" si="76"/>
        <v>#DIV/0!</v>
      </c>
      <c r="F368" s="4" t="e">
        <f t="shared" si="82"/>
        <v>#DIV/0!</v>
      </c>
      <c r="G368" s="4" t="e">
        <f t="shared" si="71"/>
        <v>#DIV/0!</v>
      </c>
      <c r="H368" s="4" t="e">
        <f t="shared" si="77"/>
        <v>#DIV/0!</v>
      </c>
      <c r="J368">
        <v>358</v>
      </c>
      <c r="K368" s="4" t="e">
        <f t="shared" si="83"/>
        <v>#REF!</v>
      </c>
      <c r="L368" s="4" t="e">
        <f t="shared" si="72"/>
        <v>#REF!</v>
      </c>
      <c r="M368" s="4" t="e">
        <f t="shared" si="78"/>
        <v>#REF!</v>
      </c>
      <c r="N368" s="4" t="e">
        <f t="shared" si="73"/>
        <v>#REF!</v>
      </c>
      <c r="O368" s="4" t="e">
        <f t="shared" si="74"/>
        <v>#REF!</v>
      </c>
      <c r="P368" s="9" t="e">
        <f t="shared" si="79"/>
        <v>#REF!</v>
      </c>
      <c r="Q368" s="4" t="e">
        <f t="shared" si="80"/>
        <v>#REF!</v>
      </c>
    </row>
    <row r="369" spans="1:17" x14ac:dyDescent="0.25">
      <c r="A369">
        <v>359</v>
      </c>
      <c r="B369" s="4" t="e">
        <f t="shared" si="81"/>
        <v>#DIV/0!</v>
      </c>
      <c r="C369" s="4" t="e">
        <f t="shared" si="70"/>
        <v>#DIV/0!</v>
      </c>
      <c r="D369" s="4" t="e">
        <f t="shared" si="75"/>
        <v>#DIV/0!</v>
      </c>
      <c r="E369" s="4" t="e">
        <f t="shared" si="76"/>
        <v>#DIV/0!</v>
      </c>
      <c r="F369" s="4" t="e">
        <f t="shared" si="82"/>
        <v>#DIV/0!</v>
      </c>
      <c r="G369" s="4" t="e">
        <f t="shared" si="71"/>
        <v>#DIV/0!</v>
      </c>
      <c r="H369" s="4" t="e">
        <f t="shared" si="77"/>
        <v>#DIV/0!</v>
      </c>
      <c r="J369">
        <v>359</v>
      </c>
      <c r="K369" s="4" t="e">
        <f t="shared" si="83"/>
        <v>#REF!</v>
      </c>
      <c r="L369" s="4" t="e">
        <f t="shared" si="72"/>
        <v>#REF!</v>
      </c>
      <c r="M369" s="4" t="e">
        <f t="shared" si="78"/>
        <v>#REF!</v>
      </c>
      <c r="N369" s="4" t="e">
        <f t="shared" si="73"/>
        <v>#REF!</v>
      </c>
      <c r="O369" s="4" t="e">
        <f t="shared" si="74"/>
        <v>#REF!</v>
      </c>
      <c r="P369" s="9" t="e">
        <f t="shared" si="79"/>
        <v>#REF!</v>
      </c>
      <c r="Q369" s="4" t="e">
        <f t="shared" si="80"/>
        <v>#REF!</v>
      </c>
    </row>
    <row r="370" spans="1:17" x14ac:dyDescent="0.25">
      <c r="A370">
        <v>360</v>
      </c>
      <c r="B370" s="4" t="e">
        <f t="shared" si="81"/>
        <v>#DIV/0!</v>
      </c>
      <c r="C370" s="4" t="e">
        <f t="shared" si="70"/>
        <v>#DIV/0!</v>
      </c>
      <c r="D370" s="4" t="e">
        <f t="shared" si="75"/>
        <v>#DIV/0!</v>
      </c>
      <c r="E370" s="4" t="e">
        <f t="shared" si="76"/>
        <v>#DIV/0!</v>
      </c>
      <c r="F370" s="4" t="e">
        <f t="shared" si="82"/>
        <v>#DIV/0!</v>
      </c>
      <c r="G370" s="4" t="e">
        <f t="shared" si="71"/>
        <v>#DIV/0!</v>
      </c>
      <c r="H370" s="4" t="e">
        <f t="shared" si="77"/>
        <v>#DIV/0!</v>
      </c>
      <c r="J370">
        <v>360</v>
      </c>
      <c r="K370" s="4" t="e">
        <f t="shared" si="83"/>
        <v>#REF!</v>
      </c>
      <c r="L370" s="4" t="e">
        <f t="shared" si="72"/>
        <v>#REF!</v>
      </c>
      <c r="M370" s="4" t="e">
        <f t="shared" si="78"/>
        <v>#REF!</v>
      </c>
      <c r="N370" s="4" t="e">
        <f t="shared" si="73"/>
        <v>#REF!</v>
      </c>
      <c r="O370" s="4" t="e">
        <f t="shared" si="74"/>
        <v>#REF!</v>
      </c>
      <c r="P370" s="9" t="e">
        <f t="shared" si="79"/>
        <v>#REF!</v>
      </c>
      <c r="Q370" s="4" t="e">
        <f t="shared" si="80"/>
        <v>#REF!</v>
      </c>
    </row>
    <row r="371" spans="1:17" x14ac:dyDescent="0.25">
      <c r="A371">
        <v>361</v>
      </c>
      <c r="B371" s="4" t="e">
        <f t="shared" si="81"/>
        <v>#DIV/0!</v>
      </c>
      <c r="C371" s="4" t="e">
        <f t="shared" si="70"/>
        <v>#DIV/0!</v>
      </c>
      <c r="D371" s="4" t="e">
        <f t="shared" si="75"/>
        <v>#DIV/0!</v>
      </c>
      <c r="E371" s="4" t="e">
        <f t="shared" si="76"/>
        <v>#DIV/0!</v>
      </c>
      <c r="F371" s="4" t="e">
        <f t="shared" si="82"/>
        <v>#DIV/0!</v>
      </c>
      <c r="G371" s="4" t="e">
        <f t="shared" si="71"/>
        <v>#DIV/0!</v>
      </c>
      <c r="H371" s="4" t="e">
        <f t="shared" si="77"/>
        <v>#DIV/0!</v>
      </c>
      <c r="J371">
        <v>361</v>
      </c>
      <c r="K371" s="4" t="e">
        <f t="shared" si="83"/>
        <v>#REF!</v>
      </c>
      <c r="L371" s="4" t="e">
        <f t="shared" si="72"/>
        <v>#REF!</v>
      </c>
      <c r="M371" s="4" t="e">
        <f t="shared" si="78"/>
        <v>#REF!</v>
      </c>
      <c r="N371" s="4" t="e">
        <f t="shared" si="73"/>
        <v>#REF!</v>
      </c>
      <c r="O371" s="4" t="e">
        <f t="shared" si="74"/>
        <v>#REF!</v>
      </c>
      <c r="P371" s="9" t="e">
        <f t="shared" si="79"/>
        <v>#REF!</v>
      </c>
      <c r="Q371" s="4" t="e">
        <f t="shared" si="80"/>
        <v>#REF!</v>
      </c>
    </row>
    <row r="372" spans="1:17" x14ac:dyDescent="0.25">
      <c r="A372">
        <v>362</v>
      </c>
      <c r="B372" s="4" t="e">
        <f t="shared" si="81"/>
        <v>#DIV/0!</v>
      </c>
      <c r="C372" s="4" t="e">
        <f t="shared" si="70"/>
        <v>#DIV/0!</v>
      </c>
      <c r="D372" s="4" t="e">
        <f t="shared" si="75"/>
        <v>#DIV/0!</v>
      </c>
      <c r="E372" s="4" t="e">
        <f t="shared" si="76"/>
        <v>#DIV/0!</v>
      </c>
      <c r="F372" s="4" t="e">
        <f t="shared" si="82"/>
        <v>#DIV/0!</v>
      </c>
      <c r="G372" s="4" t="e">
        <f t="shared" si="71"/>
        <v>#DIV/0!</v>
      </c>
      <c r="H372" s="4" t="e">
        <f t="shared" si="77"/>
        <v>#DIV/0!</v>
      </c>
      <c r="J372">
        <v>362</v>
      </c>
      <c r="K372" s="4" t="e">
        <f t="shared" si="83"/>
        <v>#REF!</v>
      </c>
      <c r="L372" s="4" t="e">
        <f t="shared" si="72"/>
        <v>#REF!</v>
      </c>
      <c r="M372" s="4" t="e">
        <f t="shared" si="78"/>
        <v>#REF!</v>
      </c>
      <c r="N372" s="4" t="e">
        <f t="shared" si="73"/>
        <v>#REF!</v>
      </c>
      <c r="O372" s="4" t="e">
        <f t="shared" si="74"/>
        <v>#REF!</v>
      </c>
      <c r="P372" s="9" t="e">
        <f t="shared" si="79"/>
        <v>#REF!</v>
      </c>
      <c r="Q372" s="4" t="e">
        <f t="shared" si="80"/>
        <v>#REF!</v>
      </c>
    </row>
    <row r="373" spans="1:17" x14ac:dyDescent="0.25">
      <c r="A373">
        <v>363</v>
      </c>
      <c r="B373" s="4" t="e">
        <f t="shared" si="81"/>
        <v>#DIV/0!</v>
      </c>
      <c r="C373" s="4" t="e">
        <f t="shared" si="70"/>
        <v>#DIV/0!</v>
      </c>
      <c r="D373" s="4" t="e">
        <f t="shared" si="75"/>
        <v>#DIV/0!</v>
      </c>
      <c r="E373" s="4" t="e">
        <f t="shared" si="76"/>
        <v>#DIV/0!</v>
      </c>
      <c r="F373" s="4" t="e">
        <f t="shared" si="82"/>
        <v>#DIV/0!</v>
      </c>
      <c r="G373" s="4" t="e">
        <f t="shared" si="71"/>
        <v>#DIV/0!</v>
      </c>
      <c r="H373" s="4" t="e">
        <f t="shared" si="77"/>
        <v>#DIV/0!</v>
      </c>
      <c r="J373">
        <v>363</v>
      </c>
      <c r="K373" s="4" t="e">
        <f t="shared" si="83"/>
        <v>#REF!</v>
      </c>
      <c r="L373" s="4" t="e">
        <f t="shared" si="72"/>
        <v>#REF!</v>
      </c>
      <c r="M373" s="4" t="e">
        <f t="shared" si="78"/>
        <v>#REF!</v>
      </c>
      <c r="N373" s="4" t="e">
        <f t="shared" si="73"/>
        <v>#REF!</v>
      </c>
      <c r="O373" s="4" t="e">
        <f t="shared" si="74"/>
        <v>#REF!</v>
      </c>
      <c r="P373" s="9" t="e">
        <f t="shared" si="79"/>
        <v>#REF!</v>
      </c>
      <c r="Q373" s="4" t="e">
        <f t="shared" si="80"/>
        <v>#REF!</v>
      </c>
    </row>
    <row r="374" spans="1:17" x14ac:dyDescent="0.25">
      <c r="A374">
        <v>364</v>
      </c>
      <c r="B374" s="4" t="e">
        <f t="shared" si="81"/>
        <v>#DIV/0!</v>
      </c>
      <c r="C374" s="4" t="e">
        <f t="shared" si="70"/>
        <v>#DIV/0!</v>
      </c>
      <c r="D374" s="4" t="e">
        <f t="shared" si="75"/>
        <v>#DIV/0!</v>
      </c>
      <c r="E374" s="4" t="e">
        <f t="shared" si="76"/>
        <v>#DIV/0!</v>
      </c>
      <c r="F374" s="4" t="e">
        <f t="shared" si="82"/>
        <v>#DIV/0!</v>
      </c>
      <c r="G374" s="4" t="e">
        <f t="shared" si="71"/>
        <v>#DIV/0!</v>
      </c>
      <c r="H374" s="4" t="e">
        <f t="shared" si="77"/>
        <v>#DIV/0!</v>
      </c>
      <c r="J374">
        <v>364</v>
      </c>
      <c r="K374" s="4" t="e">
        <f t="shared" si="83"/>
        <v>#REF!</v>
      </c>
      <c r="L374" s="4" t="e">
        <f t="shared" si="72"/>
        <v>#REF!</v>
      </c>
      <c r="M374" s="4" t="e">
        <f t="shared" si="78"/>
        <v>#REF!</v>
      </c>
      <c r="N374" s="4" t="e">
        <f t="shared" si="73"/>
        <v>#REF!</v>
      </c>
      <c r="O374" s="4" t="e">
        <f t="shared" si="74"/>
        <v>#REF!</v>
      </c>
      <c r="P374" s="9" t="e">
        <f t="shared" si="79"/>
        <v>#REF!</v>
      </c>
      <c r="Q374" s="4" t="e">
        <f t="shared" si="80"/>
        <v>#REF!</v>
      </c>
    </row>
    <row r="375" spans="1:17" x14ac:dyDescent="0.25">
      <c r="A375">
        <v>365</v>
      </c>
      <c r="B375" s="4" t="e">
        <f t="shared" si="81"/>
        <v>#DIV/0!</v>
      </c>
      <c r="C375" s="4" t="e">
        <f t="shared" si="70"/>
        <v>#DIV/0!</v>
      </c>
      <c r="D375" s="4" t="e">
        <f t="shared" si="75"/>
        <v>#DIV/0!</v>
      </c>
      <c r="E375" s="4" t="e">
        <f t="shared" si="76"/>
        <v>#DIV/0!</v>
      </c>
      <c r="F375" s="4" t="e">
        <f t="shared" si="82"/>
        <v>#DIV/0!</v>
      </c>
      <c r="G375" s="4" t="e">
        <f t="shared" si="71"/>
        <v>#DIV/0!</v>
      </c>
      <c r="H375" s="4" t="e">
        <f t="shared" si="77"/>
        <v>#DIV/0!</v>
      </c>
      <c r="J375">
        <v>365</v>
      </c>
      <c r="K375" s="4" t="e">
        <f t="shared" si="83"/>
        <v>#REF!</v>
      </c>
      <c r="L375" s="4" t="e">
        <f t="shared" si="72"/>
        <v>#REF!</v>
      </c>
      <c r="M375" s="4" t="e">
        <f t="shared" si="78"/>
        <v>#REF!</v>
      </c>
      <c r="N375" s="4" t="e">
        <f t="shared" si="73"/>
        <v>#REF!</v>
      </c>
      <c r="O375" s="4" t="e">
        <f t="shared" si="74"/>
        <v>#REF!</v>
      </c>
      <c r="P375" s="9" t="e">
        <f t="shared" si="79"/>
        <v>#REF!</v>
      </c>
      <c r="Q375" s="4" t="e">
        <f t="shared" si="80"/>
        <v>#REF!</v>
      </c>
    </row>
    <row r="376" spans="1:17" x14ac:dyDescent="0.25">
      <c r="A376">
        <v>366</v>
      </c>
      <c r="B376" s="4" t="e">
        <f t="shared" si="81"/>
        <v>#DIV/0!</v>
      </c>
      <c r="C376" s="4" t="e">
        <f t="shared" si="70"/>
        <v>#DIV/0!</v>
      </c>
      <c r="D376" s="4" t="e">
        <f t="shared" si="75"/>
        <v>#DIV/0!</v>
      </c>
      <c r="E376" s="4" t="e">
        <f t="shared" si="76"/>
        <v>#DIV/0!</v>
      </c>
      <c r="F376" s="4" t="e">
        <f t="shared" si="82"/>
        <v>#DIV/0!</v>
      </c>
      <c r="G376" s="4" t="e">
        <f t="shared" si="71"/>
        <v>#DIV/0!</v>
      </c>
      <c r="H376" s="4" t="e">
        <f t="shared" si="77"/>
        <v>#DIV/0!</v>
      </c>
      <c r="J376">
        <v>366</v>
      </c>
      <c r="K376" s="4" t="e">
        <f t="shared" si="83"/>
        <v>#REF!</v>
      </c>
      <c r="L376" s="4" t="e">
        <f t="shared" si="72"/>
        <v>#REF!</v>
      </c>
      <c r="M376" s="4" t="e">
        <f t="shared" si="78"/>
        <v>#REF!</v>
      </c>
      <c r="N376" s="4" t="e">
        <f t="shared" si="73"/>
        <v>#REF!</v>
      </c>
      <c r="O376" s="4" t="e">
        <f t="shared" si="74"/>
        <v>#REF!</v>
      </c>
      <c r="P376" s="9" t="e">
        <f t="shared" si="79"/>
        <v>#REF!</v>
      </c>
      <c r="Q376" s="4" t="e">
        <f t="shared" si="80"/>
        <v>#REF!</v>
      </c>
    </row>
    <row r="377" spans="1:17" x14ac:dyDescent="0.25">
      <c r="A377">
        <v>367</v>
      </c>
      <c r="B377" s="4" t="e">
        <f t="shared" si="81"/>
        <v>#DIV/0!</v>
      </c>
      <c r="C377" s="4" t="e">
        <f t="shared" si="70"/>
        <v>#DIV/0!</v>
      </c>
      <c r="D377" s="4" t="e">
        <f t="shared" si="75"/>
        <v>#DIV/0!</v>
      </c>
      <c r="E377" s="4" t="e">
        <f t="shared" si="76"/>
        <v>#DIV/0!</v>
      </c>
      <c r="F377" s="4" t="e">
        <f t="shared" si="82"/>
        <v>#DIV/0!</v>
      </c>
      <c r="G377" s="4" t="e">
        <f t="shared" si="71"/>
        <v>#DIV/0!</v>
      </c>
      <c r="H377" s="4" t="e">
        <f t="shared" si="77"/>
        <v>#DIV/0!</v>
      </c>
      <c r="J377">
        <v>367</v>
      </c>
      <c r="K377" s="4" t="e">
        <f t="shared" si="83"/>
        <v>#REF!</v>
      </c>
      <c r="L377" s="4" t="e">
        <f t="shared" si="72"/>
        <v>#REF!</v>
      </c>
      <c r="M377" s="4" t="e">
        <f t="shared" si="78"/>
        <v>#REF!</v>
      </c>
      <c r="N377" s="4" t="e">
        <f t="shared" si="73"/>
        <v>#REF!</v>
      </c>
      <c r="O377" s="4" t="e">
        <f t="shared" si="74"/>
        <v>#REF!</v>
      </c>
      <c r="P377" s="9" t="e">
        <f t="shared" si="79"/>
        <v>#REF!</v>
      </c>
      <c r="Q377" s="4" t="e">
        <f t="shared" si="80"/>
        <v>#REF!</v>
      </c>
    </row>
    <row r="378" spans="1:17" x14ac:dyDescent="0.25">
      <c r="A378">
        <v>368</v>
      </c>
      <c r="B378" s="4" t="e">
        <f t="shared" si="81"/>
        <v>#DIV/0!</v>
      </c>
      <c r="C378" s="4" t="e">
        <f t="shared" si="70"/>
        <v>#DIV/0!</v>
      </c>
      <c r="D378" s="4" t="e">
        <f t="shared" si="75"/>
        <v>#DIV/0!</v>
      </c>
      <c r="E378" s="4" t="e">
        <f t="shared" si="76"/>
        <v>#DIV/0!</v>
      </c>
      <c r="F378" s="4" t="e">
        <f t="shared" si="82"/>
        <v>#DIV/0!</v>
      </c>
      <c r="G378" s="4" t="e">
        <f t="shared" si="71"/>
        <v>#DIV/0!</v>
      </c>
      <c r="H378" s="4" t="e">
        <f t="shared" si="77"/>
        <v>#DIV/0!</v>
      </c>
      <c r="J378">
        <v>368</v>
      </c>
      <c r="K378" s="4" t="e">
        <f t="shared" si="83"/>
        <v>#REF!</v>
      </c>
      <c r="L378" s="4" t="e">
        <f t="shared" si="72"/>
        <v>#REF!</v>
      </c>
      <c r="M378" s="4" t="e">
        <f t="shared" si="78"/>
        <v>#REF!</v>
      </c>
      <c r="N378" s="4" t="e">
        <f t="shared" si="73"/>
        <v>#REF!</v>
      </c>
      <c r="O378" s="4" t="e">
        <f t="shared" si="74"/>
        <v>#REF!</v>
      </c>
      <c r="P378" s="9" t="e">
        <f t="shared" si="79"/>
        <v>#REF!</v>
      </c>
      <c r="Q378" s="4" t="e">
        <f t="shared" si="80"/>
        <v>#REF!</v>
      </c>
    </row>
    <row r="379" spans="1:17" x14ac:dyDescent="0.25">
      <c r="A379">
        <v>369</v>
      </c>
      <c r="B379" s="4" t="e">
        <f t="shared" si="81"/>
        <v>#DIV/0!</v>
      </c>
      <c r="C379" s="4" t="e">
        <f t="shared" si="70"/>
        <v>#DIV/0!</v>
      </c>
      <c r="D379" s="4" t="e">
        <f t="shared" si="75"/>
        <v>#DIV/0!</v>
      </c>
      <c r="E379" s="4" t="e">
        <f t="shared" si="76"/>
        <v>#DIV/0!</v>
      </c>
      <c r="F379" s="4" t="e">
        <f t="shared" si="82"/>
        <v>#DIV/0!</v>
      </c>
      <c r="G379" s="4" t="e">
        <f t="shared" si="71"/>
        <v>#DIV/0!</v>
      </c>
      <c r="H379" s="4" t="e">
        <f t="shared" si="77"/>
        <v>#DIV/0!</v>
      </c>
      <c r="J379">
        <v>369</v>
      </c>
      <c r="K379" s="4" t="e">
        <f t="shared" si="83"/>
        <v>#REF!</v>
      </c>
      <c r="L379" s="4" t="e">
        <f t="shared" si="72"/>
        <v>#REF!</v>
      </c>
      <c r="M379" s="4" t="e">
        <f t="shared" si="78"/>
        <v>#REF!</v>
      </c>
      <c r="N379" s="4" t="e">
        <f t="shared" si="73"/>
        <v>#REF!</v>
      </c>
      <c r="O379" s="4" t="e">
        <f t="shared" si="74"/>
        <v>#REF!</v>
      </c>
      <c r="P379" s="9" t="e">
        <f t="shared" si="79"/>
        <v>#REF!</v>
      </c>
      <c r="Q379" s="4" t="e">
        <f t="shared" si="80"/>
        <v>#REF!</v>
      </c>
    </row>
    <row r="380" spans="1:17" x14ac:dyDescent="0.25">
      <c r="A380">
        <v>370</v>
      </c>
      <c r="B380" s="4" t="e">
        <f t="shared" si="81"/>
        <v>#DIV/0!</v>
      </c>
      <c r="C380" s="4" t="e">
        <f t="shared" si="70"/>
        <v>#DIV/0!</v>
      </c>
      <c r="D380" s="4" t="e">
        <f t="shared" si="75"/>
        <v>#DIV/0!</v>
      </c>
      <c r="E380" s="4" t="e">
        <f t="shared" si="76"/>
        <v>#DIV/0!</v>
      </c>
      <c r="F380" s="4" t="e">
        <f t="shared" si="82"/>
        <v>#DIV/0!</v>
      </c>
      <c r="G380" s="4" t="e">
        <f t="shared" si="71"/>
        <v>#DIV/0!</v>
      </c>
      <c r="H380" s="4" t="e">
        <f t="shared" si="77"/>
        <v>#DIV/0!</v>
      </c>
      <c r="J380">
        <v>370</v>
      </c>
      <c r="K380" s="4" t="e">
        <f t="shared" si="83"/>
        <v>#REF!</v>
      </c>
      <c r="L380" s="4" t="e">
        <f t="shared" si="72"/>
        <v>#REF!</v>
      </c>
      <c r="M380" s="4" t="e">
        <f t="shared" si="78"/>
        <v>#REF!</v>
      </c>
      <c r="N380" s="4" t="e">
        <f t="shared" si="73"/>
        <v>#REF!</v>
      </c>
      <c r="O380" s="4" t="e">
        <f t="shared" si="74"/>
        <v>#REF!</v>
      </c>
      <c r="P380" s="9" t="e">
        <f t="shared" si="79"/>
        <v>#REF!</v>
      </c>
      <c r="Q380" s="4" t="e">
        <f t="shared" si="80"/>
        <v>#REF!</v>
      </c>
    </row>
    <row r="381" spans="1:17" x14ac:dyDescent="0.25">
      <c r="A381">
        <v>371</v>
      </c>
      <c r="B381" s="4" t="e">
        <f t="shared" si="81"/>
        <v>#DIV/0!</v>
      </c>
      <c r="C381" s="4" t="e">
        <f t="shared" si="70"/>
        <v>#DIV/0!</v>
      </c>
      <c r="D381" s="4" t="e">
        <f t="shared" si="75"/>
        <v>#DIV/0!</v>
      </c>
      <c r="E381" s="4" t="e">
        <f t="shared" si="76"/>
        <v>#DIV/0!</v>
      </c>
      <c r="F381" s="4" t="e">
        <f t="shared" si="82"/>
        <v>#DIV/0!</v>
      </c>
      <c r="G381" s="4" t="e">
        <f t="shared" si="71"/>
        <v>#DIV/0!</v>
      </c>
      <c r="H381" s="4" t="e">
        <f t="shared" si="77"/>
        <v>#DIV/0!</v>
      </c>
      <c r="J381">
        <v>371</v>
      </c>
      <c r="K381" s="4" t="e">
        <f t="shared" si="83"/>
        <v>#REF!</v>
      </c>
      <c r="L381" s="4" t="e">
        <f t="shared" si="72"/>
        <v>#REF!</v>
      </c>
      <c r="M381" s="4" t="e">
        <f t="shared" si="78"/>
        <v>#REF!</v>
      </c>
      <c r="N381" s="4" t="e">
        <f t="shared" si="73"/>
        <v>#REF!</v>
      </c>
      <c r="O381" s="4" t="e">
        <f t="shared" si="74"/>
        <v>#REF!</v>
      </c>
      <c r="P381" s="9" t="e">
        <f t="shared" si="79"/>
        <v>#REF!</v>
      </c>
      <c r="Q381" s="4" t="e">
        <f t="shared" si="80"/>
        <v>#REF!</v>
      </c>
    </row>
    <row r="382" spans="1:17" x14ac:dyDescent="0.25">
      <c r="A382">
        <v>372</v>
      </c>
      <c r="B382" s="4" t="e">
        <f t="shared" si="81"/>
        <v>#DIV/0!</v>
      </c>
      <c r="C382" s="4" t="e">
        <f t="shared" si="70"/>
        <v>#DIV/0!</v>
      </c>
      <c r="D382" s="4" t="e">
        <f t="shared" si="75"/>
        <v>#DIV/0!</v>
      </c>
      <c r="E382" s="4" t="e">
        <f t="shared" si="76"/>
        <v>#DIV/0!</v>
      </c>
      <c r="F382" s="4" t="e">
        <f t="shared" si="82"/>
        <v>#DIV/0!</v>
      </c>
      <c r="G382" s="4" t="e">
        <f t="shared" si="71"/>
        <v>#DIV/0!</v>
      </c>
      <c r="H382" s="4" t="e">
        <f t="shared" si="77"/>
        <v>#DIV/0!</v>
      </c>
      <c r="J382">
        <v>372</v>
      </c>
      <c r="K382" s="4" t="e">
        <f t="shared" si="83"/>
        <v>#REF!</v>
      </c>
      <c r="L382" s="4" t="e">
        <f t="shared" si="72"/>
        <v>#REF!</v>
      </c>
      <c r="M382" s="4" t="e">
        <f t="shared" si="78"/>
        <v>#REF!</v>
      </c>
      <c r="N382" s="4" t="e">
        <f t="shared" si="73"/>
        <v>#REF!</v>
      </c>
      <c r="O382" s="4" t="e">
        <f t="shared" si="74"/>
        <v>#REF!</v>
      </c>
      <c r="P382" s="9" t="e">
        <f t="shared" si="79"/>
        <v>#REF!</v>
      </c>
      <c r="Q382" s="4" t="e">
        <f t="shared" si="80"/>
        <v>#REF!</v>
      </c>
    </row>
    <row r="383" spans="1:17" x14ac:dyDescent="0.25">
      <c r="A383">
        <v>373</v>
      </c>
      <c r="B383" s="4" t="e">
        <f t="shared" si="81"/>
        <v>#DIV/0!</v>
      </c>
      <c r="C383" s="4" t="e">
        <f t="shared" si="70"/>
        <v>#DIV/0!</v>
      </c>
      <c r="D383" s="4" t="e">
        <f t="shared" si="75"/>
        <v>#DIV/0!</v>
      </c>
      <c r="E383" s="4" t="e">
        <f t="shared" si="76"/>
        <v>#DIV/0!</v>
      </c>
      <c r="F383" s="4" t="e">
        <f t="shared" si="82"/>
        <v>#DIV/0!</v>
      </c>
      <c r="G383" s="4" t="e">
        <f t="shared" si="71"/>
        <v>#DIV/0!</v>
      </c>
      <c r="H383" s="4" t="e">
        <f t="shared" si="77"/>
        <v>#DIV/0!</v>
      </c>
      <c r="J383">
        <v>373</v>
      </c>
      <c r="K383" s="4" t="e">
        <f t="shared" si="83"/>
        <v>#REF!</v>
      </c>
      <c r="L383" s="4" t="e">
        <f t="shared" si="72"/>
        <v>#REF!</v>
      </c>
      <c r="M383" s="4" t="e">
        <f t="shared" si="78"/>
        <v>#REF!</v>
      </c>
      <c r="N383" s="4" t="e">
        <f t="shared" si="73"/>
        <v>#REF!</v>
      </c>
      <c r="O383" s="4" t="e">
        <f t="shared" si="74"/>
        <v>#REF!</v>
      </c>
      <c r="P383" s="9" t="e">
        <f t="shared" si="79"/>
        <v>#REF!</v>
      </c>
      <c r="Q383" s="4" t="e">
        <f t="shared" si="80"/>
        <v>#REF!</v>
      </c>
    </row>
    <row r="384" spans="1:17" x14ac:dyDescent="0.25">
      <c r="A384">
        <v>374</v>
      </c>
      <c r="B384" s="4" t="e">
        <f t="shared" si="81"/>
        <v>#DIV/0!</v>
      </c>
      <c r="C384" s="4" t="e">
        <f t="shared" si="70"/>
        <v>#DIV/0!</v>
      </c>
      <c r="D384" s="4" t="e">
        <f t="shared" si="75"/>
        <v>#DIV/0!</v>
      </c>
      <c r="E384" s="4" t="e">
        <f t="shared" si="76"/>
        <v>#DIV/0!</v>
      </c>
      <c r="F384" s="4" t="e">
        <f t="shared" si="82"/>
        <v>#DIV/0!</v>
      </c>
      <c r="G384" s="4" t="e">
        <f t="shared" si="71"/>
        <v>#DIV/0!</v>
      </c>
      <c r="H384" s="4" t="e">
        <f t="shared" si="77"/>
        <v>#DIV/0!</v>
      </c>
      <c r="J384">
        <v>374</v>
      </c>
      <c r="K384" s="4" t="e">
        <f t="shared" si="83"/>
        <v>#REF!</v>
      </c>
      <c r="L384" s="4" t="e">
        <f t="shared" si="72"/>
        <v>#REF!</v>
      </c>
      <c r="M384" s="4" t="e">
        <f t="shared" si="78"/>
        <v>#REF!</v>
      </c>
      <c r="N384" s="4" t="e">
        <f t="shared" si="73"/>
        <v>#REF!</v>
      </c>
      <c r="O384" s="4" t="e">
        <f t="shared" si="74"/>
        <v>#REF!</v>
      </c>
      <c r="P384" s="9" t="e">
        <f t="shared" si="79"/>
        <v>#REF!</v>
      </c>
      <c r="Q384" s="4" t="e">
        <f t="shared" si="80"/>
        <v>#REF!</v>
      </c>
    </row>
    <row r="385" spans="1:17" x14ac:dyDescent="0.25">
      <c r="A385">
        <v>375</v>
      </c>
      <c r="B385" s="4" t="e">
        <f t="shared" si="81"/>
        <v>#DIV/0!</v>
      </c>
      <c r="C385" s="4" t="e">
        <f t="shared" si="70"/>
        <v>#DIV/0!</v>
      </c>
      <c r="D385" s="4" t="e">
        <f t="shared" si="75"/>
        <v>#DIV/0!</v>
      </c>
      <c r="E385" s="4" t="e">
        <f t="shared" si="76"/>
        <v>#DIV/0!</v>
      </c>
      <c r="F385" s="4" t="e">
        <f t="shared" si="82"/>
        <v>#DIV/0!</v>
      </c>
      <c r="G385" s="4" t="e">
        <f t="shared" si="71"/>
        <v>#DIV/0!</v>
      </c>
      <c r="H385" s="4" t="e">
        <f t="shared" si="77"/>
        <v>#DIV/0!</v>
      </c>
      <c r="J385">
        <v>375</v>
      </c>
      <c r="K385" s="4" t="e">
        <f t="shared" si="83"/>
        <v>#REF!</v>
      </c>
      <c r="L385" s="4" t="e">
        <f t="shared" si="72"/>
        <v>#REF!</v>
      </c>
      <c r="M385" s="4" t="e">
        <f t="shared" si="78"/>
        <v>#REF!</v>
      </c>
      <c r="N385" s="4" t="e">
        <f t="shared" si="73"/>
        <v>#REF!</v>
      </c>
      <c r="O385" s="4" t="e">
        <f t="shared" si="74"/>
        <v>#REF!</v>
      </c>
      <c r="P385" s="9" t="e">
        <f t="shared" si="79"/>
        <v>#REF!</v>
      </c>
      <c r="Q385" s="4" t="e">
        <f t="shared" si="80"/>
        <v>#REF!</v>
      </c>
    </row>
    <row r="386" spans="1:17" x14ac:dyDescent="0.25">
      <c r="A386">
        <v>376</v>
      </c>
      <c r="B386" s="4" t="e">
        <f t="shared" si="81"/>
        <v>#DIV/0!</v>
      </c>
      <c r="C386" s="4" t="e">
        <f t="shared" si="70"/>
        <v>#DIV/0!</v>
      </c>
      <c r="D386" s="4" t="e">
        <f t="shared" si="75"/>
        <v>#DIV/0!</v>
      </c>
      <c r="E386" s="4" t="e">
        <f t="shared" si="76"/>
        <v>#DIV/0!</v>
      </c>
      <c r="F386" s="4" t="e">
        <f t="shared" si="82"/>
        <v>#DIV/0!</v>
      </c>
      <c r="G386" s="4" t="e">
        <f t="shared" si="71"/>
        <v>#DIV/0!</v>
      </c>
      <c r="H386" s="4" t="e">
        <f t="shared" si="77"/>
        <v>#DIV/0!</v>
      </c>
      <c r="J386">
        <v>376</v>
      </c>
      <c r="K386" s="4" t="e">
        <f t="shared" si="83"/>
        <v>#REF!</v>
      </c>
      <c r="L386" s="4" t="e">
        <f t="shared" si="72"/>
        <v>#REF!</v>
      </c>
      <c r="M386" s="4" t="e">
        <f t="shared" si="78"/>
        <v>#REF!</v>
      </c>
      <c r="N386" s="4" t="e">
        <f t="shared" si="73"/>
        <v>#REF!</v>
      </c>
      <c r="O386" s="4" t="e">
        <f t="shared" si="74"/>
        <v>#REF!</v>
      </c>
      <c r="P386" s="9" t="e">
        <f t="shared" si="79"/>
        <v>#REF!</v>
      </c>
      <c r="Q386" s="4" t="e">
        <f t="shared" si="80"/>
        <v>#REF!</v>
      </c>
    </row>
    <row r="387" spans="1:17" x14ac:dyDescent="0.25">
      <c r="A387">
        <v>377</v>
      </c>
      <c r="B387" s="4" t="e">
        <f t="shared" si="81"/>
        <v>#DIV/0!</v>
      </c>
      <c r="C387" s="4" t="e">
        <f t="shared" si="70"/>
        <v>#DIV/0!</v>
      </c>
      <c r="D387" s="4" t="e">
        <f t="shared" si="75"/>
        <v>#DIV/0!</v>
      </c>
      <c r="E387" s="4" t="e">
        <f t="shared" si="76"/>
        <v>#DIV/0!</v>
      </c>
      <c r="F387" s="4" t="e">
        <f t="shared" si="82"/>
        <v>#DIV/0!</v>
      </c>
      <c r="G387" s="4" t="e">
        <f t="shared" si="71"/>
        <v>#DIV/0!</v>
      </c>
      <c r="H387" s="4" t="e">
        <f t="shared" si="77"/>
        <v>#DIV/0!</v>
      </c>
      <c r="J387">
        <v>377</v>
      </c>
      <c r="K387" s="4" t="e">
        <f t="shared" si="83"/>
        <v>#REF!</v>
      </c>
      <c r="L387" s="4" t="e">
        <f t="shared" si="72"/>
        <v>#REF!</v>
      </c>
      <c r="M387" s="4" t="e">
        <f t="shared" si="78"/>
        <v>#REF!</v>
      </c>
      <c r="N387" s="4" t="e">
        <f t="shared" si="73"/>
        <v>#REF!</v>
      </c>
      <c r="O387" s="4" t="e">
        <f t="shared" si="74"/>
        <v>#REF!</v>
      </c>
      <c r="P387" s="9" t="e">
        <f t="shared" si="79"/>
        <v>#REF!</v>
      </c>
      <c r="Q387" s="4" t="e">
        <f t="shared" si="80"/>
        <v>#REF!</v>
      </c>
    </row>
    <row r="388" spans="1:17" x14ac:dyDescent="0.25">
      <c r="A388">
        <v>378</v>
      </c>
      <c r="B388" s="4" t="e">
        <f t="shared" si="81"/>
        <v>#DIV/0!</v>
      </c>
      <c r="C388" s="4" t="e">
        <f t="shared" si="70"/>
        <v>#DIV/0!</v>
      </c>
      <c r="D388" s="4" t="e">
        <f t="shared" si="75"/>
        <v>#DIV/0!</v>
      </c>
      <c r="E388" s="4" t="e">
        <f t="shared" si="76"/>
        <v>#DIV/0!</v>
      </c>
      <c r="F388" s="4" t="e">
        <f t="shared" si="82"/>
        <v>#DIV/0!</v>
      </c>
      <c r="G388" s="4" t="e">
        <f t="shared" si="71"/>
        <v>#DIV/0!</v>
      </c>
      <c r="H388" s="4" t="e">
        <f t="shared" si="77"/>
        <v>#DIV/0!</v>
      </c>
      <c r="J388">
        <v>378</v>
      </c>
      <c r="K388" s="4" t="e">
        <f t="shared" si="83"/>
        <v>#REF!</v>
      </c>
      <c r="L388" s="4" t="e">
        <f t="shared" si="72"/>
        <v>#REF!</v>
      </c>
      <c r="M388" s="4" t="e">
        <f t="shared" si="78"/>
        <v>#REF!</v>
      </c>
      <c r="N388" s="4" t="e">
        <f t="shared" si="73"/>
        <v>#REF!</v>
      </c>
      <c r="O388" s="4" t="e">
        <f t="shared" si="74"/>
        <v>#REF!</v>
      </c>
      <c r="P388" s="9" t="e">
        <f t="shared" si="79"/>
        <v>#REF!</v>
      </c>
      <c r="Q388" s="4" t="e">
        <f t="shared" si="80"/>
        <v>#REF!</v>
      </c>
    </row>
    <row r="389" spans="1:17" x14ac:dyDescent="0.25">
      <c r="A389">
        <v>379</v>
      </c>
      <c r="B389" s="4" t="e">
        <f t="shared" si="81"/>
        <v>#DIV/0!</v>
      </c>
      <c r="C389" s="4" t="e">
        <f t="shared" si="70"/>
        <v>#DIV/0!</v>
      </c>
      <c r="D389" s="4" t="e">
        <f t="shared" si="75"/>
        <v>#DIV/0!</v>
      </c>
      <c r="E389" s="4" t="e">
        <f t="shared" si="76"/>
        <v>#DIV/0!</v>
      </c>
      <c r="F389" s="4" t="e">
        <f t="shared" si="82"/>
        <v>#DIV/0!</v>
      </c>
      <c r="G389" s="4" t="e">
        <f t="shared" si="71"/>
        <v>#DIV/0!</v>
      </c>
      <c r="H389" s="4" t="e">
        <f t="shared" si="77"/>
        <v>#DIV/0!</v>
      </c>
      <c r="J389">
        <v>379</v>
      </c>
      <c r="K389" s="4" t="e">
        <f t="shared" si="83"/>
        <v>#REF!</v>
      </c>
      <c r="L389" s="4" t="e">
        <f t="shared" si="72"/>
        <v>#REF!</v>
      </c>
      <c r="M389" s="4" t="e">
        <f t="shared" si="78"/>
        <v>#REF!</v>
      </c>
      <c r="N389" s="4" t="e">
        <f t="shared" si="73"/>
        <v>#REF!</v>
      </c>
      <c r="O389" s="4" t="e">
        <f t="shared" si="74"/>
        <v>#REF!</v>
      </c>
      <c r="P389" s="9" t="e">
        <f t="shared" si="79"/>
        <v>#REF!</v>
      </c>
      <c r="Q389" s="4" t="e">
        <f t="shared" si="80"/>
        <v>#REF!</v>
      </c>
    </row>
    <row r="390" spans="1:17" x14ac:dyDescent="0.25">
      <c r="A390">
        <v>380</v>
      </c>
      <c r="B390" s="4" t="e">
        <f t="shared" si="81"/>
        <v>#DIV/0!</v>
      </c>
      <c r="C390" s="4" t="e">
        <f t="shared" si="70"/>
        <v>#DIV/0!</v>
      </c>
      <c r="D390" s="4" t="e">
        <f t="shared" si="75"/>
        <v>#DIV/0!</v>
      </c>
      <c r="E390" s="4" t="e">
        <f t="shared" si="76"/>
        <v>#DIV/0!</v>
      </c>
      <c r="F390" s="4" t="e">
        <f t="shared" si="82"/>
        <v>#DIV/0!</v>
      </c>
      <c r="G390" s="4" t="e">
        <f t="shared" si="71"/>
        <v>#DIV/0!</v>
      </c>
      <c r="H390" s="4" t="e">
        <f t="shared" si="77"/>
        <v>#DIV/0!</v>
      </c>
      <c r="J390">
        <v>380</v>
      </c>
      <c r="K390" s="4" t="e">
        <f t="shared" si="83"/>
        <v>#REF!</v>
      </c>
      <c r="L390" s="4" t="e">
        <f t="shared" si="72"/>
        <v>#REF!</v>
      </c>
      <c r="M390" s="4" t="e">
        <f t="shared" si="78"/>
        <v>#REF!</v>
      </c>
      <c r="N390" s="4" t="e">
        <f t="shared" si="73"/>
        <v>#REF!</v>
      </c>
      <c r="O390" s="4" t="e">
        <f t="shared" si="74"/>
        <v>#REF!</v>
      </c>
      <c r="P390" s="9" t="e">
        <f t="shared" si="79"/>
        <v>#REF!</v>
      </c>
      <c r="Q390" s="4" t="e">
        <f t="shared" si="80"/>
        <v>#REF!</v>
      </c>
    </row>
    <row r="391" spans="1:17" x14ac:dyDescent="0.25">
      <c r="A391">
        <v>381</v>
      </c>
      <c r="B391" s="4" t="e">
        <f t="shared" si="81"/>
        <v>#DIV/0!</v>
      </c>
      <c r="C391" s="4" t="e">
        <f t="shared" si="70"/>
        <v>#DIV/0!</v>
      </c>
      <c r="D391" s="4" t="e">
        <f t="shared" si="75"/>
        <v>#DIV/0!</v>
      </c>
      <c r="E391" s="4" t="e">
        <f t="shared" si="76"/>
        <v>#DIV/0!</v>
      </c>
      <c r="F391" s="4" t="e">
        <f t="shared" si="82"/>
        <v>#DIV/0!</v>
      </c>
      <c r="G391" s="4" t="e">
        <f t="shared" si="71"/>
        <v>#DIV/0!</v>
      </c>
      <c r="H391" s="4" t="e">
        <f t="shared" si="77"/>
        <v>#DIV/0!</v>
      </c>
      <c r="J391">
        <v>381</v>
      </c>
      <c r="K391" s="4" t="e">
        <f t="shared" si="83"/>
        <v>#REF!</v>
      </c>
      <c r="L391" s="4" t="e">
        <f t="shared" si="72"/>
        <v>#REF!</v>
      </c>
      <c r="M391" s="4" t="e">
        <f t="shared" si="78"/>
        <v>#REF!</v>
      </c>
      <c r="N391" s="4" t="e">
        <f t="shared" si="73"/>
        <v>#REF!</v>
      </c>
      <c r="O391" s="4" t="e">
        <f t="shared" si="74"/>
        <v>#REF!</v>
      </c>
      <c r="P391" s="9" t="e">
        <f t="shared" si="79"/>
        <v>#REF!</v>
      </c>
      <c r="Q391" s="4" t="e">
        <f t="shared" si="80"/>
        <v>#REF!</v>
      </c>
    </row>
    <row r="392" spans="1:17" x14ac:dyDescent="0.25">
      <c r="A392">
        <v>382</v>
      </c>
      <c r="B392" s="4" t="e">
        <f t="shared" si="81"/>
        <v>#DIV/0!</v>
      </c>
      <c r="C392" s="4" t="e">
        <f t="shared" si="70"/>
        <v>#DIV/0!</v>
      </c>
      <c r="D392" s="4" t="e">
        <f t="shared" si="75"/>
        <v>#DIV/0!</v>
      </c>
      <c r="E392" s="4" t="e">
        <f t="shared" si="76"/>
        <v>#DIV/0!</v>
      </c>
      <c r="F392" s="4" t="e">
        <f t="shared" si="82"/>
        <v>#DIV/0!</v>
      </c>
      <c r="G392" s="4" t="e">
        <f t="shared" si="71"/>
        <v>#DIV/0!</v>
      </c>
      <c r="H392" s="4" t="e">
        <f t="shared" si="77"/>
        <v>#DIV/0!</v>
      </c>
      <c r="J392">
        <v>382</v>
      </c>
      <c r="K392" s="4" t="e">
        <f t="shared" si="83"/>
        <v>#REF!</v>
      </c>
      <c r="L392" s="4" t="e">
        <f t="shared" si="72"/>
        <v>#REF!</v>
      </c>
      <c r="M392" s="4" t="e">
        <f t="shared" si="78"/>
        <v>#REF!</v>
      </c>
      <c r="N392" s="4" t="e">
        <f t="shared" si="73"/>
        <v>#REF!</v>
      </c>
      <c r="O392" s="4" t="e">
        <f t="shared" si="74"/>
        <v>#REF!</v>
      </c>
      <c r="P392" s="9" t="e">
        <f t="shared" si="79"/>
        <v>#REF!</v>
      </c>
      <c r="Q392" s="4" t="e">
        <f t="shared" si="80"/>
        <v>#REF!</v>
      </c>
    </row>
    <row r="393" spans="1:17" x14ac:dyDescent="0.25">
      <c r="A393">
        <v>383</v>
      </c>
      <c r="B393" s="4" t="e">
        <f t="shared" si="81"/>
        <v>#DIV/0!</v>
      </c>
      <c r="C393" s="4" t="e">
        <f t="shared" si="70"/>
        <v>#DIV/0!</v>
      </c>
      <c r="D393" s="4" t="e">
        <f t="shared" si="75"/>
        <v>#DIV/0!</v>
      </c>
      <c r="E393" s="4" t="e">
        <f t="shared" si="76"/>
        <v>#DIV/0!</v>
      </c>
      <c r="F393" s="4" t="e">
        <f t="shared" si="82"/>
        <v>#DIV/0!</v>
      </c>
      <c r="G393" s="4" t="e">
        <f t="shared" si="71"/>
        <v>#DIV/0!</v>
      </c>
      <c r="H393" s="4" t="e">
        <f t="shared" si="77"/>
        <v>#DIV/0!</v>
      </c>
      <c r="J393">
        <v>383</v>
      </c>
      <c r="K393" s="4" t="e">
        <f t="shared" si="83"/>
        <v>#REF!</v>
      </c>
      <c r="L393" s="4" t="e">
        <f t="shared" si="72"/>
        <v>#REF!</v>
      </c>
      <c r="M393" s="4" t="e">
        <f t="shared" si="78"/>
        <v>#REF!</v>
      </c>
      <c r="N393" s="4" t="e">
        <f t="shared" si="73"/>
        <v>#REF!</v>
      </c>
      <c r="O393" s="4" t="e">
        <f t="shared" si="74"/>
        <v>#REF!</v>
      </c>
      <c r="P393" s="9" t="e">
        <f t="shared" si="79"/>
        <v>#REF!</v>
      </c>
      <c r="Q393" s="4" t="e">
        <f t="shared" si="80"/>
        <v>#REF!</v>
      </c>
    </row>
    <row r="394" spans="1:17" x14ac:dyDescent="0.25">
      <c r="A394">
        <v>384</v>
      </c>
      <c r="B394" s="4" t="e">
        <f t="shared" si="81"/>
        <v>#DIV/0!</v>
      </c>
      <c r="C394" s="4" t="e">
        <f t="shared" si="70"/>
        <v>#DIV/0!</v>
      </c>
      <c r="D394" s="4" t="e">
        <f t="shared" si="75"/>
        <v>#DIV/0!</v>
      </c>
      <c r="E394" s="4" t="e">
        <f t="shared" si="76"/>
        <v>#DIV/0!</v>
      </c>
      <c r="F394" s="4" t="e">
        <f t="shared" si="82"/>
        <v>#DIV/0!</v>
      </c>
      <c r="G394" s="4" t="e">
        <f t="shared" si="71"/>
        <v>#DIV/0!</v>
      </c>
      <c r="H394" s="4" t="e">
        <f t="shared" si="77"/>
        <v>#DIV/0!</v>
      </c>
      <c r="J394">
        <v>384</v>
      </c>
      <c r="K394" s="4" t="e">
        <f t="shared" si="83"/>
        <v>#REF!</v>
      </c>
      <c r="L394" s="4" t="e">
        <f t="shared" si="72"/>
        <v>#REF!</v>
      </c>
      <c r="M394" s="4" t="e">
        <f t="shared" si="78"/>
        <v>#REF!</v>
      </c>
      <c r="N394" s="4" t="e">
        <f t="shared" si="73"/>
        <v>#REF!</v>
      </c>
      <c r="O394" s="4" t="e">
        <f t="shared" si="74"/>
        <v>#REF!</v>
      </c>
      <c r="P394" s="9" t="e">
        <f t="shared" si="79"/>
        <v>#REF!</v>
      </c>
      <c r="Q394" s="4" t="e">
        <f t="shared" si="80"/>
        <v>#REF!</v>
      </c>
    </row>
    <row r="395" spans="1:17" x14ac:dyDescent="0.25">
      <c r="A395">
        <v>385</v>
      </c>
      <c r="B395" s="4" t="e">
        <f t="shared" si="81"/>
        <v>#DIV/0!</v>
      </c>
      <c r="C395" s="4" t="e">
        <f t="shared" ref="C395:C430" si="84">B395*((1+$H$4)^(1/12)-1)</f>
        <v>#DIV/0!</v>
      </c>
      <c r="D395" s="4" t="e">
        <f t="shared" si="75"/>
        <v>#DIV/0!</v>
      </c>
      <c r="E395" s="4" t="e">
        <f t="shared" si="76"/>
        <v>#DIV/0!</v>
      </c>
      <c r="F395" s="4" t="e">
        <f t="shared" si="82"/>
        <v>#DIV/0!</v>
      </c>
      <c r="G395" s="4" t="e">
        <f t="shared" ref="G395:G430" si="85">E395+F395+$C$2+$C$3+$C$4</f>
        <v>#DIV/0!</v>
      </c>
      <c r="H395" s="4" t="e">
        <f t="shared" si="77"/>
        <v>#DIV/0!</v>
      </c>
      <c r="J395">
        <v>385</v>
      </c>
      <c r="K395" s="4" t="e">
        <f t="shared" si="83"/>
        <v>#REF!</v>
      </c>
      <c r="L395" s="4" t="e">
        <f t="shared" ref="L395:L430" si="86">K395*((1+$H$4)^(1/12)-1)</f>
        <v>#REF!</v>
      </c>
      <c r="M395" s="4" t="e">
        <f t="shared" si="78"/>
        <v>#REF!</v>
      </c>
      <c r="N395" s="4" t="e">
        <f t="shared" ref="N395:N430" si="87">M395*((1+$H$3)^(1/12)-1)</f>
        <v>#REF!</v>
      </c>
      <c r="O395" s="4" t="e">
        <f t="shared" ref="O395:O430" si="88">P395-N395</f>
        <v>#REF!</v>
      </c>
      <c r="P395" s="9" t="e">
        <f t="shared" si="79"/>
        <v>#REF!</v>
      </c>
      <c r="Q395" s="4" t="e">
        <f t="shared" si="80"/>
        <v>#REF!</v>
      </c>
    </row>
    <row r="396" spans="1:17" x14ac:dyDescent="0.25">
      <c r="A396">
        <v>386</v>
      </c>
      <c r="B396" s="4" t="e">
        <f t="shared" si="81"/>
        <v>#DIV/0!</v>
      </c>
      <c r="C396" s="4" t="e">
        <f t="shared" si="84"/>
        <v>#DIV/0!</v>
      </c>
      <c r="D396" s="4" t="e">
        <f t="shared" ref="D396:D430" si="89">B396+C396</f>
        <v>#DIV/0!</v>
      </c>
      <c r="E396" s="4" t="e">
        <f t="shared" ref="E396:E430" si="90">D396*((1+$H$3)^(1/12)-1)</f>
        <v>#DIV/0!</v>
      </c>
      <c r="F396" s="4" t="e">
        <f t="shared" si="82"/>
        <v>#DIV/0!</v>
      </c>
      <c r="G396" s="4" t="e">
        <f t="shared" si="85"/>
        <v>#DIV/0!</v>
      </c>
      <c r="H396" s="4" t="e">
        <f t="shared" ref="H396:H430" si="91">D396-F396</f>
        <v>#DIV/0!</v>
      </c>
      <c r="J396">
        <v>386</v>
      </c>
      <c r="K396" s="4" t="e">
        <f t="shared" si="83"/>
        <v>#REF!</v>
      </c>
      <c r="L396" s="4" t="e">
        <f t="shared" si="86"/>
        <v>#REF!</v>
      </c>
      <c r="M396" s="4" t="e">
        <f t="shared" ref="M396:M430" si="92">K396+L396</f>
        <v>#REF!</v>
      </c>
      <c r="N396" s="4" t="e">
        <f t="shared" si="87"/>
        <v>#REF!</v>
      </c>
      <c r="O396" s="4" t="e">
        <f t="shared" si="88"/>
        <v>#REF!</v>
      </c>
      <c r="P396" s="9" t="e">
        <f t="shared" ref="P396:P430" si="93">IF(J396&lt;=$H$6,N396,-PMT((1+$H$3)^($H$5/($H$5*12))-1,(($H$5*12)-J395),M396,,))</f>
        <v>#REF!</v>
      </c>
      <c r="Q396" s="4" t="e">
        <f t="shared" ref="Q396:Q430" si="94">M396-O396</f>
        <v>#REF!</v>
      </c>
    </row>
    <row r="397" spans="1:17" x14ac:dyDescent="0.25">
      <c r="A397">
        <v>387</v>
      </c>
      <c r="B397" s="4" t="e">
        <f t="shared" ref="B397:B430" si="95">H396</f>
        <v>#DIV/0!</v>
      </c>
      <c r="C397" s="4" t="e">
        <f t="shared" si="84"/>
        <v>#DIV/0!</v>
      </c>
      <c r="D397" s="4" t="e">
        <f t="shared" si="89"/>
        <v>#DIV/0!</v>
      </c>
      <c r="E397" s="4" t="e">
        <f t="shared" si="90"/>
        <v>#DIV/0!</v>
      </c>
      <c r="F397" s="4" t="e">
        <f t="shared" ref="F397:F430" si="96">IF(A397&lt;=$H$6,0,100/(($H$5*12)-A396)/100*D397)</f>
        <v>#DIV/0!</v>
      </c>
      <c r="G397" s="4" t="e">
        <f t="shared" si="85"/>
        <v>#DIV/0!</v>
      </c>
      <c r="H397" s="4" t="e">
        <f t="shared" si="91"/>
        <v>#DIV/0!</v>
      </c>
      <c r="J397">
        <v>387</v>
      </c>
      <c r="K397" s="4" t="e">
        <f t="shared" ref="K397:K430" si="97">Q396</f>
        <v>#REF!</v>
      </c>
      <c r="L397" s="4" t="e">
        <f t="shared" si="86"/>
        <v>#REF!</v>
      </c>
      <c r="M397" s="4" t="e">
        <f t="shared" si="92"/>
        <v>#REF!</v>
      </c>
      <c r="N397" s="4" t="e">
        <f t="shared" si="87"/>
        <v>#REF!</v>
      </c>
      <c r="O397" s="4" t="e">
        <f t="shared" si="88"/>
        <v>#REF!</v>
      </c>
      <c r="P397" s="9" t="e">
        <f t="shared" si="93"/>
        <v>#REF!</v>
      </c>
      <c r="Q397" s="4" t="e">
        <f t="shared" si="94"/>
        <v>#REF!</v>
      </c>
    </row>
    <row r="398" spans="1:17" x14ac:dyDescent="0.25">
      <c r="A398">
        <v>388</v>
      </c>
      <c r="B398" s="4" t="e">
        <f t="shared" si="95"/>
        <v>#DIV/0!</v>
      </c>
      <c r="C398" s="4" t="e">
        <f t="shared" si="84"/>
        <v>#DIV/0!</v>
      </c>
      <c r="D398" s="4" t="e">
        <f t="shared" si="89"/>
        <v>#DIV/0!</v>
      </c>
      <c r="E398" s="4" t="e">
        <f t="shared" si="90"/>
        <v>#DIV/0!</v>
      </c>
      <c r="F398" s="4" t="e">
        <f t="shared" si="96"/>
        <v>#DIV/0!</v>
      </c>
      <c r="G398" s="4" t="e">
        <f t="shared" si="85"/>
        <v>#DIV/0!</v>
      </c>
      <c r="H398" s="4" t="e">
        <f t="shared" si="91"/>
        <v>#DIV/0!</v>
      </c>
      <c r="J398">
        <v>388</v>
      </c>
      <c r="K398" s="4" t="e">
        <f t="shared" si="97"/>
        <v>#REF!</v>
      </c>
      <c r="L398" s="4" t="e">
        <f t="shared" si="86"/>
        <v>#REF!</v>
      </c>
      <c r="M398" s="4" t="e">
        <f t="shared" si="92"/>
        <v>#REF!</v>
      </c>
      <c r="N398" s="4" t="e">
        <f t="shared" si="87"/>
        <v>#REF!</v>
      </c>
      <c r="O398" s="4" t="e">
        <f t="shared" si="88"/>
        <v>#REF!</v>
      </c>
      <c r="P398" s="9" t="e">
        <f t="shared" si="93"/>
        <v>#REF!</v>
      </c>
      <c r="Q398" s="4" t="e">
        <f t="shared" si="94"/>
        <v>#REF!</v>
      </c>
    </row>
    <row r="399" spans="1:17" x14ac:dyDescent="0.25">
      <c r="A399">
        <v>389</v>
      </c>
      <c r="B399" s="4" t="e">
        <f t="shared" si="95"/>
        <v>#DIV/0!</v>
      </c>
      <c r="C399" s="4" t="e">
        <f t="shared" si="84"/>
        <v>#DIV/0!</v>
      </c>
      <c r="D399" s="4" t="e">
        <f t="shared" si="89"/>
        <v>#DIV/0!</v>
      </c>
      <c r="E399" s="4" t="e">
        <f t="shared" si="90"/>
        <v>#DIV/0!</v>
      </c>
      <c r="F399" s="4" t="e">
        <f t="shared" si="96"/>
        <v>#DIV/0!</v>
      </c>
      <c r="G399" s="4" t="e">
        <f t="shared" si="85"/>
        <v>#DIV/0!</v>
      </c>
      <c r="H399" s="4" t="e">
        <f t="shared" si="91"/>
        <v>#DIV/0!</v>
      </c>
      <c r="J399">
        <v>389</v>
      </c>
      <c r="K399" s="4" t="e">
        <f t="shared" si="97"/>
        <v>#REF!</v>
      </c>
      <c r="L399" s="4" t="e">
        <f t="shared" si="86"/>
        <v>#REF!</v>
      </c>
      <c r="M399" s="4" t="e">
        <f t="shared" si="92"/>
        <v>#REF!</v>
      </c>
      <c r="N399" s="4" t="e">
        <f t="shared" si="87"/>
        <v>#REF!</v>
      </c>
      <c r="O399" s="4" t="e">
        <f t="shared" si="88"/>
        <v>#REF!</v>
      </c>
      <c r="P399" s="9" t="e">
        <f t="shared" si="93"/>
        <v>#REF!</v>
      </c>
      <c r="Q399" s="4" t="e">
        <f t="shared" si="94"/>
        <v>#REF!</v>
      </c>
    </row>
    <row r="400" spans="1:17" x14ac:dyDescent="0.25">
      <c r="A400">
        <v>390</v>
      </c>
      <c r="B400" s="4" t="e">
        <f t="shared" si="95"/>
        <v>#DIV/0!</v>
      </c>
      <c r="C400" s="4" t="e">
        <f t="shared" si="84"/>
        <v>#DIV/0!</v>
      </c>
      <c r="D400" s="4" t="e">
        <f t="shared" si="89"/>
        <v>#DIV/0!</v>
      </c>
      <c r="E400" s="4" t="e">
        <f t="shared" si="90"/>
        <v>#DIV/0!</v>
      </c>
      <c r="F400" s="4" t="e">
        <f t="shared" si="96"/>
        <v>#DIV/0!</v>
      </c>
      <c r="G400" s="4" t="e">
        <f t="shared" si="85"/>
        <v>#DIV/0!</v>
      </c>
      <c r="H400" s="4" t="e">
        <f t="shared" si="91"/>
        <v>#DIV/0!</v>
      </c>
      <c r="J400">
        <v>390</v>
      </c>
      <c r="K400" s="4" t="e">
        <f t="shared" si="97"/>
        <v>#REF!</v>
      </c>
      <c r="L400" s="4" t="e">
        <f t="shared" si="86"/>
        <v>#REF!</v>
      </c>
      <c r="M400" s="4" t="e">
        <f t="shared" si="92"/>
        <v>#REF!</v>
      </c>
      <c r="N400" s="4" t="e">
        <f t="shared" si="87"/>
        <v>#REF!</v>
      </c>
      <c r="O400" s="4" t="e">
        <f t="shared" si="88"/>
        <v>#REF!</v>
      </c>
      <c r="P400" s="9" t="e">
        <f t="shared" si="93"/>
        <v>#REF!</v>
      </c>
      <c r="Q400" s="4" t="e">
        <f t="shared" si="94"/>
        <v>#REF!</v>
      </c>
    </row>
    <row r="401" spans="1:17" x14ac:dyDescent="0.25">
      <c r="A401">
        <v>391</v>
      </c>
      <c r="B401" s="4" t="e">
        <f t="shared" si="95"/>
        <v>#DIV/0!</v>
      </c>
      <c r="C401" s="4" t="e">
        <f t="shared" si="84"/>
        <v>#DIV/0!</v>
      </c>
      <c r="D401" s="4" t="e">
        <f t="shared" si="89"/>
        <v>#DIV/0!</v>
      </c>
      <c r="E401" s="4" t="e">
        <f t="shared" si="90"/>
        <v>#DIV/0!</v>
      </c>
      <c r="F401" s="4" t="e">
        <f t="shared" si="96"/>
        <v>#DIV/0!</v>
      </c>
      <c r="G401" s="4" t="e">
        <f t="shared" si="85"/>
        <v>#DIV/0!</v>
      </c>
      <c r="H401" s="4" t="e">
        <f t="shared" si="91"/>
        <v>#DIV/0!</v>
      </c>
      <c r="J401">
        <v>391</v>
      </c>
      <c r="K401" s="4" t="e">
        <f t="shared" si="97"/>
        <v>#REF!</v>
      </c>
      <c r="L401" s="4" t="e">
        <f t="shared" si="86"/>
        <v>#REF!</v>
      </c>
      <c r="M401" s="4" t="e">
        <f t="shared" si="92"/>
        <v>#REF!</v>
      </c>
      <c r="N401" s="4" t="e">
        <f t="shared" si="87"/>
        <v>#REF!</v>
      </c>
      <c r="O401" s="4" t="e">
        <f t="shared" si="88"/>
        <v>#REF!</v>
      </c>
      <c r="P401" s="9" t="e">
        <f t="shared" si="93"/>
        <v>#REF!</v>
      </c>
      <c r="Q401" s="4" t="e">
        <f t="shared" si="94"/>
        <v>#REF!</v>
      </c>
    </row>
    <row r="402" spans="1:17" x14ac:dyDescent="0.25">
      <c r="A402">
        <v>392</v>
      </c>
      <c r="B402" s="4" t="e">
        <f t="shared" si="95"/>
        <v>#DIV/0!</v>
      </c>
      <c r="C402" s="4" t="e">
        <f t="shared" si="84"/>
        <v>#DIV/0!</v>
      </c>
      <c r="D402" s="4" t="e">
        <f t="shared" si="89"/>
        <v>#DIV/0!</v>
      </c>
      <c r="E402" s="4" t="e">
        <f t="shared" si="90"/>
        <v>#DIV/0!</v>
      </c>
      <c r="F402" s="4" t="e">
        <f t="shared" si="96"/>
        <v>#DIV/0!</v>
      </c>
      <c r="G402" s="4" t="e">
        <f t="shared" si="85"/>
        <v>#DIV/0!</v>
      </c>
      <c r="H402" s="4" t="e">
        <f t="shared" si="91"/>
        <v>#DIV/0!</v>
      </c>
      <c r="J402">
        <v>392</v>
      </c>
      <c r="K402" s="4" t="e">
        <f t="shared" si="97"/>
        <v>#REF!</v>
      </c>
      <c r="L402" s="4" t="e">
        <f t="shared" si="86"/>
        <v>#REF!</v>
      </c>
      <c r="M402" s="4" t="e">
        <f t="shared" si="92"/>
        <v>#REF!</v>
      </c>
      <c r="N402" s="4" t="e">
        <f t="shared" si="87"/>
        <v>#REF!</v>
      </c>
      <c r="O402" s="4" t="e">
        <f t="shared" si="88"/>
        <v>#REF!</v>
      </c>
      <c r="P402" s="9" t="e">
        <f t="shared" si="93"/>
        <v>#REF!</v>
      </c>
      <c r="Q402" s="4" t="e">
        <f t="shared" si="94"/>
        <v>#REF!</v>
      </c>
    </row>
    <row r="403" spans="1:17" x14ac:dyDescent="0.25">
      <c r="A403">
        <v>393</v>
      </c>
      <c r="B403" s="4" t="e">
        <f t="shared" si="95"/>
        <v>#DIV/0!</v>
      </c>
      <c r="C403" s="4" t="e">
        <f t="shared" si="84"/>
        <v>#DIV/0!</v>
      </c>
      <c r="D403" s="4" t="e">
        <f t="shared" si="89"/>
        <v>#DIV/0!</v>
      </c>
      <c r="E403" s="4" t="e">
        <f t="shared" si="90"/>
        <v>#DIV/0!</v>
      </c>
      <c r="F403" s="4" t="e">
        <f t="shared" si="96"/>
        <v>#DIV/0!</v>
      </c>
      <c r="G403" s="4" t="e">
        <f t="shared" si="85"/>
        <v>#DIV/0!</v>
      </c>
      <c r="H403" s="4" t="e">
        <f t="shared" si="91"/>
        <v>#DIV/0!</v>
      </c>
      <c r="J403">
        <v>393</v>
      </c>
      <c r="K403" s="4" t="e">
        <f t="shared" si="97"/>
        <v>#REF!</v>
      </c>
      <c r="L403" s="4" t="e">
        <f t="shared" si="86"/>
        <v>#REF!</v>
      </c>
      <c r="M403" s="4" t="e">
        <f t="shared" si="92"/>
        <v>#REF!</v>
      </c>
      <c r="N403" s="4" t="e">
        <f t="shared" si="87"/>
        <v>#REF!</v>
      </c>
      <c r="O403" s="4" t="e">
        <f t="shared" si="88"/>
        <v>#REF!</v>
      </c>
      <c r="P403" s="9" t="e">
        <f t="shared" si="93"/>
        <v>#REF!</v>
      </c>
      <c r="Q403" s="4" t="e">
        <f t="shared" si="94"/>
        <v>#REF!</v>
      </c>
    </row>
    <row r="404" spans="1:17" x14ac:dyDescent="0.25">
      <c r="A404">
        <v>394</v>
      </c>
      <c r="B404" s="4" t="e">
        <f t="shared" si="95"/>
        <v>#DIV/0!</v>
      </c>
      <c r="C404" s="4" t="e">
        <f t="shared" si="84"/>
        <v>#DIV/0!</v>
      </c>
      <c r="D404" s="4" t="e">
        <f t="shared" si="89"/>
        <v>#DIV/0!</v>
      </c>
      <c r="E404" s="4" t="e">
        <f t="shared" si="90"/>
        <v>#DIV/0!</v>
      </c>
      <c r="F404" s="4" t="e">
        <f t="shared" si="96"/>
        <v>#DIV/0!</v>
      </c>
      <c r="G404" s="4" t="e">
        <f t="shared" si="85"/>
        <v>#DIV/0!</v>
      </c>
      <c r="H404" s="4" t="e">
        <f t="shared" si="91"/>
        <v>#DIV/0!</v>
      </c>
      <c r="J404">
        <v>394</v>
      </c>
      <c r="K404" s="4" t="e">
        <f t="shared" si="97"/>
        <v>#REF!</v>
      </c>
      <c r="L404" s="4" t="e">
        <f t="shared" si="86"/>
        <v>#REF!</v>
      </c>
      <c r="M404" s="4" t="e">
        <f t="shared" si="92"/>
        <v>#REF!</v>
      </c>
      <c r="N404" s="4" t="e">
        <f t="shared" si="87"/>
        <v>#REF!</v>
      </c>
      <c r="O404" s="4" t="e">
        <f t="shared" si="88"/>
        <v>#REF!</v>
      </c>
      <c r="P404" s="9" t="e">
        <f t="shared" si="93"/>
        <v>#REF!</v>
      </c>
      <c r="Q404" s="4" t="e">
        <f t="shared" si="94"/>
        <v>#REF!</v>
      </c>
    </row>
    <row r="405" spans="1:17" x14ac:dyDescent="0.25">
      <c r="A405">
        <v>395</v>
      </c>
      <c r="B405" s="4" t="e">
        <f t="shared" si="95"/>
        <v>#DIV/0!</v>
      </c>
      <c r="C405" s="4" t="e">
        <f t="shared" si="84"/>
        <v>#DIV/0!</v>
      </c>
      <c r="D405" s="4" t="e">
        <f t="shared" si="89"/>
        <v>#DIV/0!</v>
      </c>
      <c r="E405" s="4" t="e">
        <f t="shared" si="90"/>
        <v>#DIV/0!</v>
      </c>
      <c r="F405" s="4" t="e">
        <f t="shared" si="96"/>
        <v>#DIV/0!</v>
      </c>
      <c r="G405" s="4" t="e">
        <f t="shared" si="85"/>
        <v>#DIV/0!</v>
      </c>
      <c r="H405" s="4" t="e">
        <f t="shared" si="91"/>
        <v>#DIV/0!</v>
      </c>
      <c r="J405">
        <v>395</v>
      </c>
      <c r="K405" s="4" t="e">
        <f t="shared" si="97"/>
        <v>#REF!</v>
      </c>
      <c r="L405" s="4" t="e">
        <f t="shared" si="86"/>
        <v>#REF!</v>
      </c>
      <c r="M405" s="4" t="e">
        <f t="shared" si="92"/>
        <v>#REF!</v>
      </c>
      <c r="N405" s="4" t="e">
        <f t="shared" si="87"/>
        <v>#REF!</v>
      </c>
      <c r="O405" s="4" t="e">
        <f t="shared" si="88"/>
        <v>#REF!</v>
      </c>
      <c r="P405" s="9" t="e">
        <f t="shared" si="93"/>
        <v>#REF!</v>
      </c>
      <c r="Q405" s="4" t="e">
        <f t="shared" si="94"/>
        <v>#REF!</v>
      </c>
    </row>
    <row r="406" spans="1:17" x14ac:dyDescent="0.25">
      <c r="A406">
        <v>396</v>
      </c>
      <c r="B406" s="4" t="e">
        <f t="shared" si="95"/>
        <v>#DIV/0!</v>
      </c>
      <c r="C406" s="4" t="e">
        <f t="shared" si="84"/>
        <v>#DIV/0!</v>
      </c>
      <c r="D406" s="4" t="e">
        <f t="shared" si="89"/>
        <v>#DIV/0!</v>
      </c>
      <c r="E406" s="4" t="e">
        <f t="shared" si="90"/>
        <v>#DIV/0!</v>
      </c>
      <c r="F406" s="4" t="e">
        <f t="shared" si="96"/>
        <v>#DIV/0!</v>
      </c>
      <c r="G406" s="4" t="e">
        <f t="shared" si="85"/>
        <v>#DIV/0!</v>
      </c>
      <c r="H406" s="4" t="e">
        <f t="shared" si="91"/>
        <v>#DIV/0!</v>
      </c>
      <c r="J406">
        <v>396</v>
      </c>
      <c r="K406" s="4" t="e">
        <f t="shared" si="97"/>
        <v>#REF!</v>
      </c>
      <c r="L406" s="4" t="e">
        <f t="shared" si="86"/>
        <v>#REF!</v>
      </c>
      <c r="M406" s="4" t="e">
        <f t="shared" si="92"/>
        <v>#REF!</v>
      </c>
      <c r="N406" s="4" t="e">
        <f t="shared" si="87"/>
        <v>#REF!</v>
      </c>
      <c r="O406" s="4" t="e">
        <f t="shared" si="88"/>
        <v>#REF!</v>
      </c>
      <c r="P406" s="9" t="e">
        <f t="shared" si="93"/>
        <v>#REF!</v>
      </c>
      <c r="Q406" s="4" t="e">
        <f t="shared" si="94"/>
        <v>#REF!</v>
      </c>
    </row>
    <row r="407" spans="1:17" x14ac:dyDescent="0.25">
      <c r="A407">
        <v>397</v>
      </c>
      <c r="B407" s="4" t="e">
        <f t="shared" si="95"/>
        <v>#DIV/0!</v>
      </c>
      <c r="C407" s="4" t="e">
        <f t="shared" si="84"/>
        <v>#DIV/0!</v>
      </c>
      <c r="D407" s="4" t="e">
        <f t="shared" si="89"/>
        <v>#DIV/0!</v>
      </c>
      <c r="E407" s="4" t="e">
        <f t="shared" si="90"/>
        <v>#DIV/0!</v>
      </c>
      <c r="F407" s="4" t="e">
        <f t="shared" si="96"/>
        <v>#DIV/0!</v>
      </c>
      <c r="G407" s="4" t="e">
        <f t="shared" si="85"/>
        <v>#DIV/0!</v>
      </c>
      <c r="H407" s="4" t="e">
        <f t="shared" si="91"/>
        <v>#DIV/0!</v>
      </c>
      <c r="J407">
        <v>397</v>
      </c>
      <c r="K407" s="4" t="e">
        <f t="shared" si="97"/>
        <v>#REF!</v>
      </c>
      <c r="L407" s="4" t="e">
        <f t="shared" si="86"/>
        <v>#REF!</v>
      </c>
      <c r="M407" s="4" t="e">
        <f t="shared" si="92"/>
        <v>#REF!</v>
      </c>
      <c r="N407" s="4" t="e">
        <f t="shared" si="87"/>
        <v>#REF!</v>
      </c>
      <c r="O407" s="4" t="e">
        <f t="shared" si="88"/>
        <v>#REF!</v>
      </c>
      <c r="P407" s="9" t="e">
        <f t="shared" si="93"/>
        <v>#REF!</v>
      </c>
      <c r="Q407" s="4" t="e">
        <f t="shared" si="94"/>
        <v>#REF!</v>
      </c>
    </row>
    <row r="408" spans="1:17" x14ac:dyDescent="0.25">
      <c r="A408">
        <v>398</v>
      </c>
      <c r="B408" s="4" t="e">
        <f t="shared" si="95"/>
        <v>#DIV/0!</v>
      </c>
      <c r="C408" s="4" t="e">
        <f t="shared" si="84"/>
        <v>#DIV/0!</v>
      </c>
      <c r="D408" s="4" t="e">
        <f t="shared" si="89"/>
        <v>#DIV/0!</v>
      </c>
      <c r="E408" s="4" t="e">
        <f t="shared" si="90"/>
        <v>#DIV/0!</v>
      </c>
      <c r="F408" s="4" t="e">
        <f t="shared" si="96"/>
        <v>#DIV/0!</v>
      </c>
      <c r="G408" s="4" t="e">
        <f t="shared" si="85"/>
        <v>#DIV/0!</v>
      </c>
      <c r="H408" s="4" t="e">
        <f t="shared" si="91"/>
        <v>#DIV/0!</v>
      </c>
      <c r="J408">
        <v>398</v>
      </c>
      <c r="K408" s="4" t="e">
        <f t="shared" si="97"/>
        <v>#REF!</v>
      </c>
      <c r="L408" s="4" t="e">
        <f t="shared" si="86"/>
        <v>#REF!</v>
      </c>
      <c r="M408" s="4" t="e">
        <f t="shared" si="92"/>
        <v>#REF!</v>
      </c>
      <c r="N408" s="4" t="e">
        <f t="shared" si="87"/>
        <v>#REF!</v>
      </c>
      <c r="O408" s="4" t="e">
        <f t="shared" si="88"/>
        <v>#REF!</v>
      </c>
      <c r="P408" s="9" t="e">
        <f t="shared" si="93"/>
        <v>#REF!</v>
      </c>
      <c r="Q408" s="4" t="e">
        <f t="shared" si="94"/>
        <v>#REF!</v>
      </c>
    </row>
    <row r="409" spans="1:17" x14ac:dyDescent="0.25">
      <c r="A409">
        <v>399</v>
      </c>
      <c r="B409" s="4" t="e">
        <f t="shared" si="95"/>
        <v>#DIV/0!</v>
      </c>
      <c r="C409" s="4" t="e">
        <f t="shared" si="84"/>
        <v>#DIV/0!</v>
      </c>
      <c r="D409" s="4" t="e">
        <f t="shared" si="89"/>
        <v>#DIV/0!</v>
      </c>
      <c r="E409" s="4" t="e">
        <f t="shared" si="90"/>
        <v>#DIV/0!</v>
      </c>
      <c r="F409" s="4" t="e">
        <f t="shared" si="96"/>
        <v>#DIV/0!</v>
      </c>
      <c r="G409" s="4" t="e">
        <f t="shared" si="85"/>
        <v>#DIV/0!</v>
      </c>
      <c r="H409" s="4" t="e">
        <f t="shared" si="91"/>
        <v>#DIV/0!</v>
      </c>
      <c r="J409">
        <v>399</v>
      </c>
      <c r="K409" s="4" t="e">
        <f t="shared" si="97"/>
        <v>#REF!</v>
      </c>
      <c r="L409" s="4" t="e">
        <f t="shared" si="86"/>
        <v>#REF!</v>
      </c>
      <c r="M409" s="4" t="e">
        <f t="shared" si="92"/>
        <v>#REF!</v>
      </c>
      <c r="N409" s="4" t="e">
        <f t="shared" si="87"/>
        <v>#REF!</v>
      </c>
      <c r="O409" s="4" t="e">
        <f t="shared" si="88"/>
        <v>#REF!</v>
      </c>
      <c r="P409" s="9" t="e">
        <f t="shared" si="93"/>
        <v>#REF!</v>
      </c>
      <c r="Q409" s="4" t="e">
        <f t="shared" si="94"/>
        <v>#REF!</v>
      </c>
    </row>
    <row r="410" spans="1:17" x14ac:dyDescent="0.25">
      <c r="A410">
        <v>400</v>
      </c>
      <c r="B410" s="4" t="e">
        <f t="shared" si="95"/>
        <v>#DIV/0!</v>
      </c>
      <c r="C410" s="4" t="e">
        <f t="shared" si="84"/>
        <v>#DIV/0!</v>
      </c>
      <c r="D410" s="4" t="e">
        <f t="shared" si="89"/>
        <v>#DIV/0!</v>
      </c>
      <c r="E410" s="4" t="e">
        <f t="shared" si="90"/>
        <v>#DIV/0!</v>
      </c>
      <c r="F410" s="4" t="e">
        <f t="shared" si="96"/>
        <v>#DIV/0!</v>
      </c>
      <c r="G410" s="4" t="e">
        <f t="shared" si="85"/>
        <v>#DIV/0!</v>
      </c>
      <c r="H410" s="4" t="e">
        <f t="shared" si="91"/>
        <v>#DIV/0!</v>
      </c>
      <c r="J410">
        <v>400</v>
      </c>
      <c r="K410" s="4" t="e">
        <f t="shared" si="97"/>
        <v>#REF!</v>
      </c>
      <c r="L410" s="4" t="e">
        <f t="shared" si="86"/>
        <v>#REF!</v>
      </c>
      <c r="M410" s="4" t="e">
        <f t="shared" si="92"/>
        <v>#REF!</v>
      </c>
      <c r="N410" s="4" t="e">
        <f t="shared" si="87"/>
        <v>#REF!</v>
      </c>
      <c r="O410" s="4" t="e">
        <f t="shared" si="88"/>
        <v>#REF!</v>
      </c>
      <c r="P410" s="9" t="e">
        <f t="shared" si="93"/>
        <v>#REF!</v>
      </c>
      <c r="Q410" s="4" t="e">
        <f t="shared" si="94"/>
        <v>#REF!</v>
      </c>
    </row>
    <row r="411" spans="1:17" x14ac:dyDescent="0.25">
      <c r="A411">
        <v>401</v>
      </c>
      <c r="B411" s="4" t="e">
        <f t="shared" si="95"/>
        <v>#DIV/0!</v>
      </c>
      <c r="C411" s="4" t="e">
        <f t="shared" si="84"/>
        <v>#DIV/0!</v>
      </c>
      <c r="D411" s="4" t="e">
        <f t="shared" si="89"/>
        <v>#DIV/0!</v>
      </c>
      <c r="E411" s="4" t="e">
        <f t="shared" si="90"/>
        <v>#DIV/0!</v>
      </c>
      <c r="F411" s="4" t="e">
        <f t="shared" si="96"/>
        <v>#DIV/0!</v>
      </c>
      <c r="G411" s="4" t="e">
        <f t="shared" si="85"/>
        <v>#DIV/0!</v>
      </c>
      <c r="H411" s="4" t="e">
        <f t="shared" si="91"/>
        <v>#DIV/0!</v>
      </c>
      <c r="J411">
        <v>401</v>
      </c>
      <c r="K411" s="4" t="e">
        <f t="shared" si="97"/>
        <v>#REF!</v>
      </c>
      <c r="L411" s="4" t="e">
        <f t="shared" si="86"/>
        <v>#REF!</v>
      </c>
      <c r="M411" s="4" t="e">
        <f t="shared" si="92"/>
        <v>#REF!</v>
      </c>
      <c r="N411" s="4" t="e">
        <f t="shared" si="87"/>
        <v>#REF!</v>
      </c>
      <c r="O411" s="4" t="e">
        <f t="shared" si="88"/>
        <v>#REF!</v>
      </c>
      <c r="P411" s="9" t="e">
        <f t="shared" si="93"/>
        <v>#REF!</v>
      </c>
      <c r="Q411" s="4" t="e">
        <f t="shared" si="94"/>
        <v>#REF!</v>
      </c>
    </row>
    <row r="412" spans="1:17" x14ac:dyDescent="0.25">
      <c r="A412">
        <v>402</v>
      </c>
      <c r="B412" s="4" t="e">
        <f t="shared" si="95"/>
        <v>#DIV/0!</v>
      </c>
      <c r="C412" s="4" t="e">
        <f t="shared" si="84"/>
        <v>#DIV/0!</v>
      </c>
      <c r="D412" s="4" t="e">
        <f t="shared" si="89"/>
        <v>#DIV/0!</v>
      </c>
      <c r="E412" s="4" t="e">
        <f t="shared" si="90"/>
        <v>#DIV/0!</v>
      </c>
      <c r="F412" s="4" t="e">
        <f t="shared" si="96"/>
        <v>#DIV/0!</v>
      </c>
      <c r="G412" s="4" t="e">
        <f t="shared" si="85"/>
        <v>#DIV/0!</v>
      </c>
      <c r="H412" s="4" t="e">
        <f t="shared" si="91"/>
        <v>#DIV/0!</v>
      </c>
      <c r="J412">
        <v>402</v>
      </c>
      <c r="K412" s="4" t="e">
        <f t="shared" si="97"/>
        <v>#REF!</v>
      </c>
      <c r="L412" s="4" t="e">
        <f t="shared" si="86"/>
        <v>#REF!</v>
      </c>
      <c r="M412" s="4" t="e">
        <f t="shared" si="92"/>
        <v>#REF!</v>
      </c>
      <c r="N412" s="4" t="e">
        <f t="shared" si="87"/>
        <v>#REF!</v>
      </c>
      <c r="O412" s="4" t="e">
        <f t="shared" si="88"/>
        <v>#REF!</v>
      </c>
      <c r="P412" s="9" t="e">
        <f t="shared" si="93"/>
        <v>#REF!</v>
      </c>
      <c r="Q412" s="4" t="e">
        <f t="shared" si="94"/>
        <v>#REF!</v>
      </c>
    </row>
    <row r="413" spans="1:17" x14ac:dyDescent="0.25">
      <c r="A413">
        <v>403</v>
      </c>
      <c r="B413" s="4" t="e">
        <f t="shared" si="95"/>
        <v>#DIV/0!</v>
      </c>
      <c r="C413" s="4" t="e">
        <f t="shared" si="84"/>
        <v>#DIV/0!</v>
      </c>
      <c r="D413" s="4" t="e">
        <f t="shared" si="89"/>
        <v>#DIV/0!</v>
      </c>
      <c r="E413" s="4" t="e">
        <f t="shared" si="90"/>
        <v>#DIV/0!</v>
      </c>
      <c r="F413" s="4" t="e">
        <f t="shared" si="96"/>
        <v>#DIV/0!</v>
      </c>
      <c r="G413" s="4" t="e">
        <f t="shared" si="85"/>
        <v>#DIV/0!</v>
      </c>
      <c r="H413" s="4" t="e">
        <f t="shared" si="91"/>
        <v>#DIV/0!</v>
      </c>
      <c r="J413">
        <v>403</v>
      </c>
      <c r="K413" s="4" t="e">
        <f t="shared" si="97"/>
        <v>#REF!</v>
      </c>
      <c r="L413" s="4" t="e">
        <f t="shared" si="86"/>
        <v>#REF!</v>
      </c>
      <c r="M413" s="4" t="e">
        <f t="shared" si="92"/>
        <v>#REF!</v>
      </c>
      <c r="N413" s="4" t="e">
        <f t="shared" si="87"/>
        <v>#REF!</v>
      </c>
      <c r="O413" s="4" t="e">
        <f t="shared" si="88"/>
        <v>#REF!</v>
      </c>
      <c r="P413" s="9" t="e">
        <f t="shared" si="93"/>
        <v>#REF!</v>
      </c>
      <c r="Q413" s="4" t="e">
        <f t="shared" si="94"/>
        <v>#REF!</v>
      </c>
    </row>
    <row r="414" spans="1:17" x14ac:dyDescent="0.25">
      <c r="A414">
        <v>404</v>
      </c>
      <c r="B414" s="4" t="e">
        <f t="shared" si="95"/>
        <v>#DIV/0!</v>
      </c>
      <c r="C414" s="4" t="e">
        <f t="shared" si="84"/>
        <v>#DIV/0!</v>
      </c>
      <c r="D414" s="4" t="e">
        <f t="shared" si="89"/>
        <v>#DIV/0!</v>
      </c>
      <c r="E414" s="4" t="e">
        <f t="shared" si="90"/>
        <v>#DIV/0!</v>
      </c>
      <c r="F414" s="4" t="e">
        <f t="shared" si="96"/>
        <v>#DIV/0!</v>
      </c>
      <c r="G414" s="4" t="e">
        <f t="shared" si="85"/>
        <v>#DIV/0!</v>
      </c>
      <c r="H414" s="4" t="e">
        <f t="shared" si="91"/>
        <v>#DIV/0!</v>
      </c>
      <c r="J414">
        <v>404</v>
      </c>
      <c r="K414" s="4" t="e">
        <f t="shared" si="97"/>
        <v>#REF!</v>
      </c>
      <c r="L414" s="4" t="e">
        <f t="shared" si="86"/>
        <v>#REF!</v>
      </c>
      <c r="M414" s="4" t="e">
        <f t="shared" si="92"/>
        <v>#REF!</v>
      </c>
      <c r="N414" s="4" t="e">
        <f t="shared" si="87"/>
        <v>#REF!</v>
      </c>
      <c r="O414" s="4" t="e">
        <f t="shared" si="88"/>
        <v>#REF!</v>
      </c>
      <c r="P414" s="9" t="e">
        <f t="shared" si="93"/>
        <v>#REF!</v>
      </c>
      <c r="Q414" s="4" t="e">
        <f t="shared" si="94"/>
        <v>#REF!</v>
      </c>
    </row>
    <row r="415" spans="1:17" x14ac:dyDescent="0.25">
      <c r="A415">
        <v>405</v>
      </c>
      <c r="B415" s="4" t="e">
        <f t="shared" si="95"/>
        <v>#DIV/0!</v>
      </c>
      <c r="C415" s="4" t="e">
        <f t="shared" si="84"/>
        <v>#DIV/0!</v>
      </c>
      <c r="D415" s="4" t="e">
        <f t="shared" si="89"/>
        <v>#DIV/0!</v>
      </c>
      <c r="E415" s="4" t="e">
        <f t="shared" si="90"/>
        <v>#DIV/0!</v>
      </c>
      <c r="F415" s="4" t="e">
        <f t="shared" si="96"/>
        <v>#DIV/0!</v>
      </c>
      <c r="G415" s="4" t="e">
        <f t="shared" si="85"/>
        <v>#DIV/0!</v>
      </c>
      <c r="H415" s="4" t="e">
        <f t="shared" si="91"/>
        <v>#DIV/0!</v>
      </c>
      <c r="J415">
        <v>405</v>
      </c>
      <c r="K415" s="4" t="e">
        <f t="shared" si="97"/>
        <v>#REF!</v>
      </c>
      <c r="L415" s="4" t="e">
        <f t="shared" si="86"/>
        <v>#REF!</v>
      </c>
      <c r="M415" s="4" t="e">
        <f t="shared" si="92"/>
        <v>#REF!</v>
      </c>
      <c r="N415" s="4" t="e">
        <f t="shared" si="87"/>
        <v>#REF!</v>
      </c>
      <c r="O415" s="4" t="e">
        <f t="shared" si="88"/>
        <v>#REF!</v>
      </c>
      <c r="P415" s="9" t="e">
        <f t="shared" si="93"/>
        <v>#REF!</v>
      </c>
      <c r="Q415" s="4" t="e">
        <f t="shared" si="94"/>
        <v>#REF!</v>
      </c>
    </row>
    <row r="416" spans="1:17" x14ac:dyDescent="0.25">
      <c r="A416">
        <v>406</v>
      </c>
      <c r="B416" s="4" t="e">
        <f t="shared" si="95"/>
        <v>#DIV/0!</v>
      </c>
      <c r="C416" s="4" t="e">
        <f t="shared" si="84"/>
        <v>#DIV/0!</v>
      </c>
      <c r="D416" s="4" t="e">
        <f t="shared" si="89"/>
        <v>#DIV/0!</v>
      </c>
      <c r="E416" s="4" t="e">
        <f t="shared" si="90"/>
        <v>#DIV/0!</v>
      </c>
      <c r="F416" s="4" t="e">
        <f t="shared" si="96"/>
        <v>#DIV/0!</v>
      </c>
      <c r="G416" s="4" t="e">
        <f t="shared" si="85"/>
        <v>#DIV/0!</v>
      </c>
      <c r="H416" s="4" t="e">
        <f t="shared" si="91"/>
        <v>#DIV/0!</v>
      </c>
      <c r="J416">
        <v>406</v>
      </c>
      <c r="K416" s="4" t="e">
        <f t="shared" si="97"/>
        <v>#REF!</v>
      </c>
      <c r="L416" s="4" t="e">
        <f t="shared" si="86"/>
        <v>#REF!</v>
      </c>
      <c r="M416" s="4" t="e">
        <f t="shared" si="92"/>
        <v>#REF!</v>
      </c>
      <c r="N416" s="4" t="e">
        <f t="shared" si="87"/>
        <v>#REF!</v>
      </c>
      <c r="O416" s="4" t="e">
        <f t="shared" si="88"/>
        <v>#REF!</v>
      </c>
      <c r="P416" s="9" t="e">
        <f t="shared" si="93"/>
        <v>#REF!</v>
      </c>
      <c r="Q416" s="4" t="e">
        <f t="shared" si="94"/>
        <v>#REF!</v>
      </c>
    </row>
    <row r="417" spans="1:17" x14ac:dyDescent="0.25">
      <c r="A417">
        <v>407</v>
      </c>
      <c r="B417" s="4" t="e">
        <f t="shared" si="95"/>
        <v>#DIV/0!</v>
      </c>
      <c r="C417" s="4" t="e">
        <f t="shared" si="84"/>
        <v>#DIV/0!</v>
      </c>
      <c r="D417" s="4" t="e">
        <f t="shared" si="89"/>
        <v>#DIV/0!</v>
      </c>
      <c r="E417" s="4" t="e">
        <f t="shared" si="90"/>
        <v>#DIV/0!</v>
      </c>
      <c r="F417" s="4" t="e">
        <f t="shared" si="96"/>
        <v>#DIV/0!</v>
      </c>
      <c r="G417" s="4" t="e">
        <f t="shared" si="85"/>
        <v>#DIV/0!</v>
      </c>
      <c r="H417" s="4" t="e">
        <f t="shared" si="91"/>
        <v>#DIV/0!</v>
      </c>
      <c r="J417">
        <v>407</v>
      </c>
      <c r="K417" s="4" t="e">
        <f t="shared" si="97"/>
        <v>#REF!</v>
      </c>
      <c r="L417" s="4" t="e">
        <f t="shared" si="86"/>
        <v>#REF!</v>
      </c>
      <c r="M417" s="4" t="e">
        <f t="shared" si="92"/>
        <v>#REF!</v>
      </c>
      <c r="N417" s="4" t="e">
        <f t="shared" si="87"/>
        <v>#REF!</v>
      </c>
      <c r="O417" s="4" t="e">
        <f t="shared" si="88"/>
        <v>#REF!</v>
      </c>
      <c r="P417" s="9" t="e">
        <f t="shared" si="93"/>
        <v>#REF!</v>
      </c>
      <c r="Q417" s="4" t="e">
        <f t="shared" si="94"/>
        <v>#REF!</v>
      </c>
    </row>
    <row r="418" spans="1:17" x14ac:dyDescent="0.25">
      <c r="A418">
        <v>408</v>
      </c>
      <c r="B418" s="4" t="e">
        <f t="shared" si="95"/>
        <v>#DIV/0!</v>
      </c>
      <c r="C418" s="4" t="e">
        <f t="shared" si="84"/>
        <v>#DIV/0!</v>
      </c>
      <c r="D418" s="4" t="e">
        <f t="shared" si="89"/>
        <v>#DIV/0!</v>
      </c>
      <c r="E418" s="4" t="e">
        <f t="shared" si="90"/>
        <v>#DIV/0!</v>
      </c>
      <c r="F418" s="4" t="e">
        <f t="shared" si="96"/>
        <v>#DIV/0!</v>
      </c>
      <c r="G418" s="4" t="e">
        <f t="shared" si="85"/>
        <v>#DIV/0!</v>
      </c>
      <c r="H418" s="4" t="e">
        <f t="shared" si="91"/>
        <v>#DIV/0!</v>
      </c>
      <c r="J418">
        <v>408</v>
      </c>
      <c r="K418" s="4" t="e">
        <f t="shared" si="97"/>
        <v>#REF!</v>
      </c>
      <c r="L418" s="4" t="e">
        <f t="shared" si="86"/>
        <v>#REF!</v>
      </c>
      <c r="M418" s="4" t="e">
        <f t="shared" si="92"/>
        <v>#REF!</v>
      </c>
      <c r="N418" s="4" t="e">
        <f t="shared" si="87"/>
        <v>#REF!</v>
      </c>
      <c r="O418" s="4" t="e">
        <f t="shared" si="88"/>
        <v>#REF!</v>
      </c>
      <c r="P418" s="9" t="e">
        <f t="shared" si="93"/>
        <v>#REF!</v>
      </c>
      <c r="Q418" s="4" t="e">
        <f t="shared" si="94"/>
        <v>#REF!</v>
      </c>
    </row>
    <row r="419" spans="1:17" x14ac:dyDescent="0.25">
      <c r="A419">
        <v>409</v>
      </c>
      <c r="B419" s="4" t="e">
        <f t="shared" si="95"/>
        <v>#DIV/0!</v>
      </c>
      <c r="C419" s="4" t="e">
        <f t="shared" si="84"/>
        <v>#DIV/0!</v>
      </c>
      <c r="D419" s="4" t="e">
        <f t="shared" si="89"/>
        <v>#DIV/0!</v>
      </c>
      <c r="E419" s="4" t="e">
        <f t="shared" si="90"/>
        <v>#DIV/0!</v>
      </c>
      <c r="F419" s="4" t="e">
        <f t="shared" si="96"/>
        <v>#DIV/0!</v>
      </c>
      <c r="G419" s="4" t="e">
        <f t="shared" si="85"/>
        <v>#DIV/0!</v>
      </c>
      <c r="H419" s="4" t="e">
        <f t="shared" si="91"/>
        <v>#DIV/0!</v>
      </c>
      <c r="J419">
        <v>409</v>
      </c>
      <c r="K419" s="4" t="e">
        <f t="shared" si="97"/>
        <v>#REF!</v>
      </c>
      <c r="L419" s="4" t="e">
        <f t="shared" si="86"/>
        <v>#REF!</v>
      </c>
      <c r="M419" s="4" t="e">
        <f t="shared" si="92"/>
        <v>#REF!</v>
      </c>
      <c r="N419" s="4" t="e">
        <f t="shared" si="87"/>
        <v>#REF!</v>
      </c>
      <c r="O419" s="4" t="e">
        <f t="shared" si="88"/>
        <v>#REF!</v>
      </c>
      <c r="P419" s="9" t="e">
        <f t="shared" si="93"/>
        <v>#REF!</v>
      </c>
      <c r="Q419" s="4" t="e">
        <f t="shared" si="94"/>
        <v>#REF!</v>
      </c>
    </row>
    <row r="420" spans="1:17" x14ac:dyDescent="0.25">
      <c r="A420">
        <v>410</v>
      </c>
      <c r="B420" s="4" t="e">
        <f t="shared" si="95"/>
        <v>#DIV/0!</v>
      </c>
      <c r="C420" s="4" t="e">
        <f t="shared" si="84"/>
        <v>#DIV/0!</v>
      </c>
      <c r="D420" s="4" t="e">
        <f t="shared" si="89"/>
        <v>#DIV/0!</v>
      </c>
      <c r="E420" s="4" t="e">
        <f t="shared" si="90"/>
        <v>#DIV/0!</v>
      </c>
      <c r="F420" s="4" t="e">
        <f t="shared" si="96"/>
        <v>#DIV/0!</v>
      </c>
      <c r="G420" s="4" t="e">
        <f t="shared" si="85"/>
        <v>#DIV/0!</v>
      </c>
      <c r="H420" s="4" t="e">
        <f t="shared" si="91"/>
        <v>#DIV/0!</v>
      </c>
      <c r="J420">
        <v>410</v>
      </c>
      <c r="K420" s="4" t="e">
        <f t="shared" si="97"/>
        <v>#REF!</v>
      </c>
      <c r="L420" s="4" t="e">
        <f t="shared" si="86"/>
        <v>#REF!</v>
      </c>
      <c r="M420" s="4" t="e">
        <f t="shared" si="92"/>
        <v>#REF!</v>
      </c>
      <c r="N420" s="4" t="e">
        <f t="shared" si="87"/>
        <v>#REF!</v>
      </c>
      <c r="O420" s="4" t="e">
        <f t="shared" si="88"/>
        <v>#REF!</v>
      </c>
      <c r="P420" s="9" t="e">
        <f t="shared" si="93"/>
        <v>#REF!</v>
      </c>
      <c r="Q420" s="4" t="e">
        <f t="shared" si="94"/>
        <v>#REF!</v>
      </c>
    </row>
    <row r="421" spans="1:17" x14ac:dyDescent="0.25">
      <c r="A421">
        <v>411</v>
      </c>
      <c r="B421" s="4" t="e">
        <f t="shared" si="95"/>
        <v>#DIV/0!</v>
      </c>
      <c r="C421" s="4" t="e">
        <f t="shared" si="84"/>
        <v>#DIV/0!</v>
      </c>
      <c r="D421" s="4" t="e">
        <f t="shared" si="89"/>
        <v>#DIV/0!</v>
      </c>
      <c r="E421" s="4" t="e">
        <f t="shared" si="90"/>
        <v>#DIV/0!</v>
      </c>
      <c r="F421" s="4" t="e">
        <f t="shared" si="96"/>
        <v>#DIV/0!</v>
      </c>
      <c r="G421" s="4" t="e">
        <f t="shared" si="85"/>
        <v>#DIV/0!</v>
      </c>
      <c r="H421" s="4" t="e">
        <f t="shared" si="91"/>
        <v>#DIV/0!</v>
      </c>
      <c r="J421">
        <v>411</v>
      </c>
      <c r="K421" s="4" t="e">
        <f t="shared" si="97"/>
        <v>#REF!</v>
      </c>
      <c r="L421" s="4" t="e">
        <f t="shared" si="86"/>
        <v>#REF!</v>
      </c>
      <c r="M421" s="4" t="e">
        <f t="shared" si="92"/>
        <v>#REF!</v>
      </c>
      <c r="N421" s="4" t="e">
        <f t="shared" si="87"/>
        <v>#REF!</v>
      </c>
      <c r="O421" s="4" t="e">
        <f t="shared" si="88"/>
        <v>#REF!</v>
      </c>
      <c r="P421" s="9" t="e">
        <f t="shared" si="93"/>
        <v>#REF!</v>
      </c>
      <c r="Q421" s="4" t="e">
        <f t="shared" si="94"/>
        <v>#REF!</v>
      </c>
    </row>
    <row r="422" spans="1:17" x14ac:dyDescent="0.25">
      <c r="A422">
        <v>412</v>
      </c>
      <c r="B422" s="4" t="e">
        <f t="shared" si="95"/>
        <v>#DIV/0!</v>
      </c>
      <c r="C422" s="4" t="e">
        <f t="shared" si="84"/>
        <v>#DIV/0!</v>
      </c>
      <c r="D422" s="4" t="e">
        <f t="shared" si="89"/>
        <v>#DIV/0!</v>
      </c>
      <c r="E422" s="4" t="e">
        <f t="shared" si="90"/>
        <v>#DIV/0!</v>
      </c>
      <c r="F422" s="4" t="e">
        <f t="shared" si="96"/>
        <v>#DIV/0!</v>
      </c>
      <c r="G422" s="4" t="e">
        <f t="shared" si="85"/>
        <v>#DIV/0!</v>
      </c>
      <c r="H422" s="4" t="e">
        <f t="shared" si="91"/>
        <v>#DIV/0!</v>
      </c>
      <c r="J422">
        <v>412</v>
      </c>
      <c r="K422" s="4" t="e">
        <f t="shared" si="97"/>
        <v>#REF!</v>
      </c>
      <c r="L422" s="4" t="e">
        <f t="shared" si="86"/>
        <v>#REF!</v>
      </c>
      <c r="M422" s="4" t="e">
        <f t="shared" si="92"/>
        <v>#REF!</v>
      </c>
      <c r="N422" s="4" t="e">
        <f t="shared" si="87"/>
        <v>#REF!</v>
      </c>
      <c r="O422" s="4" t="e">
        <f t="shared" si="88"/>
        <v>#REF!</v>
      </c>
      <c r="P422" s="9" t="e">
        <f t="shared" si="93"/>
        <v>#REF!</v>
      </c>
      <c r="Q422" s="4" t="e">
        <f t="shared" si="94"/>
        <v>#REF!</v>
      </c>
    </row>
    <row r="423" spans="1:17" x14ac:dyDescent="0.25">
      <c r="A423">
        <v>413</v>
      </c>
      <c r="B423" s="4" t="e">
        <f t="shared" si="95"/>
        <v>#DIV/0!</v>
      </c>
      <c r="C423" s="4" t="e">
        <f t="shared" si="84"/>
        <v>#DIV/0!</v>
      </c>
      <c r="D423" s="4" t="e">
        <f t="shared" si="89"/>
        <v>#DIV/0!</v>
      </c>
      <c r="E423" s="4" t="e">
        <f t="shared" si="90"/>
        <v>#DIV/0!</v>
      </c>
      <c r="F423" s="4" t="e">
        <f t="shared" si="96"/>
        <v>#DIV/0!</v>
      </c>
      <c r="G423" s="4" t="e">
        <f t="shared" si="85"/>
        <v>#DIV/0!</v>
      </c>
      <c r="H423" s="4" t="e">
        <f t="shared" si="91"/>
        <v>#DIV/0!</v>
      </c>
      <c r="J423">
        <v>413</v>
      </c>
      <c r="K423" s="4" t="e">
        <f t="shared" si="97"/>
        <v>#REF!</v>
      </c>
      <c r="L423" s="4" t="e">
        <f t="shared" si="86"/>
        <v>#REF!</v>
      </c>
      <c r="M423" s="4" t="e">
        <f t="shared" si="92"/>
        <v>#REF!</v>
      </c>
      <c r="N423" s="4" t="e">
        <f t="shared" si="87"/>
        <v>#REF!</v>
      </c>
      <c r="O423" s="4" t="e">
        <f t="shared" si="88"/>
        <v>#REF!</v>
      </c>
      <c r="P423" s="9" t="e">
        <f t="shared" si="93"/>
        <v>#REF!</v>
      </c>
      <c r="Q423" s="4" t="e">
        <f t="shared" si="94"/>
        <v>#REF!</v>
      </c>
    </row>
    <row r="424" spans="1:17" x14ac:dyDescent="0.25">
      <c r="A424">
        <v>414</v>
      </c>
      <c r="B424" s="4" t="e">
        <f t="shared" si="95"/>
        <v>#DIV/0!</v>
      </c>
      <c r="C424" s="4" t="e">
        <f t="shared" si="84"/>
        <v>#DIV/0!</v>
      </c>
      <c r="D424" s="4" t="e">
        <f t="shared" si="89"/>
        <v>#DIV/0!</v>
      </c>
      <c r="E424" s="4" t="e">
        <f t="shared" si="90"/>
        <v>#DIV/0!</v>
      </c>
      <c r="F424" s="4" t="e">
        <f t="shared" si="96"/>
        <v>#DIV/0!</v>
      </c>
      <c r="G424" s="4" t="e">
        <f t="shared" si="85"/>
        <v>#DIV/0!</v>
      </c>
      <c r="H424" s="4" t="e">
        <f t="shared" si="91"/>
        <v>#DIV/0!</v>
      </c>
      <c r="J424">
        <v>414</v>
      </c>
      <c r="K424" s="4" t="e">
        <f t="shared" si="97"/>
        <v>#REF!</v>
      </c>
      <c r="L424" s="4" t="e">
        <f t="shared" si="86"/>
        <v>#REF!</v>
      </c>
      <c r="M424" s="4" t="e">
        <f t="shared" si="92"/>
        <v>#REF!</v>
      </c>
      <c r="N424" s="4" t="e">
        <f t="shared" si="87"/>
        <v>#REF!</v>
      </c>
      <c r="O424" s="4" t="e">
        <f t="shared" si="88"/>
        <v>#REF!</v>
      </c>
      <c r="P424" s="9" t="e">
        <f t="shared" si="93"/>
        <v>#REF!</v>
      </c>
      <c r="Q424" s="4" t="e">
        <f t="shared" si="94"/>
        <v>#REF!</v>
      </c>
    </row>
    <row r="425" spans="1:17" x14ac:dyDescent="0.25">
      <c r="A425">
        <v>415</v>
      </c>
      <c r="B425" s="4" t="e">
        <f t="shared" si="95"/>
        <v>#DIV/0!</v>
      </c>
      <c r="C425" s="4" t="e">
        <f t="shared" si="84"/>
        <v>#DIV/0!</v>
      </c>
      <c r="D425" s="4" t="e">
        <f t="shared" si="89"/>
        <v>#DIV/0!</v>
      </c>
      <c r="E425" s="4" t="e">
        <f t="shared" si="90"/>
        <v>#DIV/0!</v>
      </c>
      <c r="F425" s="4" t="e">
        <f t="shared" si="96"/>
        <v>#DIV/0!</v>
      </c>
      <c r="G425" s="4" t="e">
        <f t="shared" si="85"/>
        <v>#DIV/0!</v>
      </c>
      <c r="H425" s="4" t="e">
        <f t="shared" si="91"/>
        <v>#DIV/0!</v>
      </c>
      <c r="J425">
        <v>415</v>
      </c>
      <c r="K425" s="4" t="e">
        <f t="shared" si="97"/>
        <v>#REF!</v>
      </c>
      <c r="L425" s="4" t="e">
        <f t="shared" si="86"/>
        <v>#REF!</v>
      </c>
      <c r="M425" s="4" t="e">
        <f t="shared" si="92"/>
        <v>#REF!</v>
      </c>
      <c r="N425" s="4" t="e">
        <f t="shared" si="87"/>
        <v>#REF!</v>
      </c>
      <c r="O425" s="4" t="e">
        <f t="shared" si="88"/>
        <v>#REF!</v>
      </c>
      <c r="P425" s="9" t="e">
        <f t="shared" si="93"/>
        <v>#REF!</v>
      </c>
      <c r="Q425" s="4" t="e">
        <f t="shared" si="94"/>
        <v>#REF!</v>
      </c>
    </row>
    <row r="426" spans="1:17" x14ac:dyDescent="0.25">
      <c r="A426">
        <v>416</v>
      </c>
      <c r="B426" s="4" t="e">
        <f t="shared" si="95"/>
        <v>#DIV/0!</v>
      </c>
      <c r="C426" s="4" t="e">
        <f t="shared" si="84"/>
        <v>#DIV/0!</v>
      </c>
      <c r="D426" s="4" t="e">
        <f t="shared" si="89"/>
        <v>#DIV/0!</v>
      </c>
      <c r="E426" s="4" t="e">
        <f t="shared" si="90"/>
        <v>#DIV/0!</v>
      </c>
      <c r="F426" s="4" t="e">
        <f t="shared" si="96"/>
        <v>#DIV/0!</v>
      </c>
      <c r="G426" s="4" t="e">
        <f t="shared" si="85"/>
        <v>#DIV/0!</v>
      </c>
      <c r="H426" s="4" t="e">
        <f t="shared" si="91"/>
        <v>#DIV/0!</v>
      </c>
      <c r="J426">
        <v>416</v>
      </c>
      <c r="K426" s="4" t="e">
        <f t="shared" si="97"/>
        <v>#REF!</v>
      </c>
      <c r="L426" s="4" t="e">
        <f t="shared" si="86"/>
        <v>#REF!</v>
      </c>
      <c r="M426" s="4" t="e">
        <f t="shared" si="92"/>
        <v>#REF!</v>
      </c>
      <c r="N426" s="4" t="e">
        <f t="shared" si="87"/>
        <v>#REF!</v>
      </c>
      <c r="O426" s="4" t="e">
        <f t="shared" si="88"/>
        <v>#REF!</v>
      </c>
      <c r="P426" s="9" t="e">
        <f t="shared" si="93"/>
        <v>#REF!</v>
      </c>
      <c r="Q426" s="4" t="e">
        <f t="shared" si="94"/>
        <v>#REF!</v>
      </c>
    </row>
    <row r="427" spans="1:17" x14ac:dyDescent="0.25">
      <c r="A427">
        <v>417</v>
      </c>
      <c r="B427" s="4" t="e">
        <f t="shared" si="95"/>
        <v>#DIV/0!</v>
      </c>
      <c r="C427" s="4" t="e">
        <f t="shared" si="84"/>
        <v>#DIV/0!</v>
      </c>
      <c r="D427" s="4" t="e">
        <f t="shared" si="89"/>
        <v>#DIV/0!</v>
      </c>
      <c r="E427" s="4" t="e">
        <f t="shared" si="90"/>
        <v>#DIV/0!</v>
      </c>
      <c r="F427" s="4" t="e">
        <f t="shared" si="96"/>
        <v>#DIV/0!</v>
      </c>
      <c r="G427" s="4" t="e">
        <f t="shared" si="85"/>
        <v>#DIV/0!</v>
      </c>
      <c r="H427" s="4" t="e">
        <f t="shared" si="91"/>
        <v>#DIV/0!</v>
      </c>
      <c r="J427">
        <v>417</v>
      </c>
      <c r="K427" s="4" t="e">
        <f t="shared" si="97"/>
        <v>#REF!</v>
      </c>
      <c r="L427" s="4" t="e">
        <f t="shared" si="86"/>
        <v>#REF!</v>
      </c>
      <c r="M427" s="4" t="e">
        <f t="shared" si="92"/>
        <v>#REF!</v>
      </c>
      <c r="N427" s="4" t="e">
        <f t="shared" si="87"/>
        <v>#REF!</v>
      </c>
      <c r="O427" s="4" t="e">
        <f t="shared" si="88"/>
        <v>#REF!</v>
      </c>
      <c r="P427" s="9" t="e">
        <f t="shared" si="93"/>
        <v>#REF!</v>
      </c>
      <c r="Q427" s="4" t="e">
        <f t="shared" si="94"/>
        <v>#REF!</v>
      </c>
    </row>
    <row r="428" spans="1:17" x14ac:dyDescent="0.25">
      <c r="A428">
        <v>418</v>
      </c>
      <c r="B428" s="4" t="e">
        <f t="shared" si="95"/>
        <v>#DIV/0!</v>
      </c>
      <c r="C428" s="4" t="e">
        <f t="shared" si="84"/>
        <v>#DIV/0!</v>
      </c>
      <c r="D428" s="4" t="e">
        <f t="shared" si="89"/>
        <v>#DIV/0!</v>
      </c>
      <c r="E428" s="4" t="e">
        <f t="shared" si="90"/>
        <v>#DIV/0!</v>
      </c>
      <c r="F428" s="4" t="e">
        <f t="shared" si="96"/>
        <v>#DIV/0!</v>
      </c>
      <c r="G428" s="4" t="e">
        <f t="shared" si="85"/>
        <v>#DIV/0!</v>
      </c>
      <c r="H428" s="4" t="e">
        <f t="shared" si="91"/>
        <v>#DIV/0!</v>
      </c>
      <c r="J428">
        <v>418</v>
      </c>
      <c r="K428" s="4" t="e">
        <f t="shared" si="97"/>
        <v>#REF!</v>
      </c>
      <c r="L428" s="4" t="e">
        <f t="shared" si="86"/>
        <v>#REF!</v>
      </c>
      <c r="M428" s="4" t="e">
        <f t="shared" si="92"/>
        <v>#REF!</v>
      </c>
      <c r="N428" s="4" t="e">
        <f t="shared" si="87"/>
        <v>#REF!</v>
      </c>
      <c r="O428" s="4" t="e">
        <f t="shared" si="88"/>
        <v>#REF!</v>
      </c>
      <c r="P428" s="9" t="e">
        <f t="shared" si="93"/>
        <v>#REF!</v>
      </c>
      <c r="Q428" s="4" t="e">
        <f t="shared" si="94"/>
        <v>#REF!</v>
      </c>
    </row>
    <row r="429" spans="1:17" x14ac:dyDescent="0.25">
      <c r="A429">
        <v>419</v>
      </c>
      <c r="B429" s="4" t="e">
        <f t="shared" si="95"/>
        <v>#DIV/0!</v>
      </c>
      <c r="C429" s="4" t="e">
        <f t="shared" si="84"/>
        <v>#DIV/0!</v>
      </c>
      <c r="D429" s="4" t="e">
        <f t="shared" si="89"/>
        <v>#DIV/0!</v>
      </c>
      <c r="E429" s="4" t="e">
        <f t="shared" si="90"/>
        <v>#DIV/0!</v>
      </c>
      <c r="F429" s="4" t="e">
        <f t="shared" si="96"/>
        <v>#DIV/0!</v>
      </c>
      <c r="G429" s="4" t="e">
        <f t="shared" si="85"/>
        <v>#DIV/0!</v>
      </c>
      <c r="H429" s="4" t="e">
        <f t="shared" si="91"/>
        <v>#DIV/0!</v>
      </c>
      <c r="J429">
        <v>419</v>
      </c>
      <c r="K429" s="4" t="e">
        <f t="shared" si="97"/>
        <v>#REF!</v>
      </c>
      <c r="L429" s="4" t="e">
        <f t="shared" si="86"/>
        <v>#REF!</v>
      </c>
      <c r="M429" s="4" t="e">
        <f t="shared" si="92"/>
        <v>#REF!</v>
      </c>
      <c r="N429" s="4" t="e">
        <f t="shared" si="87"/>
        <v>#REF!</v>
      </c>
      <c r="O429" s="4" t="e">
        <f t="shared" si="88"/>
        <v>#REF!</v>
      </c>
      <c r="P429" s="9" t="e">
        <f t="shared" si="93"/>
        <v>#REF!</v>
      </c>
      <c r="Q429" s="4" t="e">
        <f t="shared" si="94"/>
        <v>#REF!</v>
      </c>
    </row>
    <row r="430" spans="1:17" x14ac:dyDescent="0.25">
      <c r="A430">
        <v>420</v>
      </c>
      <c r="B430" s="4" t="e">
        <f t="shared" si="95"/>
        <v>#DIV/0!</v>
      </c>
      <c r="C430" s="4" t="e">
        <f t="shared" si="84"/>
        <v>#DIV/0!</v>
      </c>
      <c r="D430" s="4" t="e">
        <f t="shared" si="89"/>
        <v>#DIV/0!</v>
      </c>
      <c r="E430" s="4" t="e">
        <f t="shared" si="90"/>
        <v>#DIV/0!</v>
      </c>
      <c r="F430" s="4" t="e">
        <f t="shared" si="96"/>
        <v>#DIV/0!</v>
      </c>
      <c r="G430" s="4" t="e">
        <f t="shared" si="85"/>
        <v>#DIV/0!</v>
      </c>
      <c r="H430" s="4" t="e">
        <f t="shared" si="91"/>
        <v>#DIV/0!</v>
      </c>
      <c r="J430">
        <v>420</v>
      </c>
      <c r="K430" s="4" t="e">
        <f t="shared" si="97"/>
        <v>#REF!</v>
      </c>
      <c r="L430" s="4" t="e">
        <f t="shared" si="86"/>
        <v>#REF!</v>
      </c>
      <c r="M430" s="4" t="e">
        <f t="shared" si="92"/>
        <v>#REF!</v>
      </c>
      <c r="N430" s="4" t="e">
        <f t="shared" si="87"/>
        <v>#REF!</v>
      </c>
      <c r="O430" s="4" t="e">
        <f t="shared" si="88"/>
        <v>#REF!</v>
      </c>
      <c r="P430" s="9" t="e">
        <f t="shared" si="93"/>
        <v>#REF!</v>
      </c>
      <c r="Q430" s="4" t="e">
        <f t="shared" si="94"/>
        <v>#REF!</v>
      </c>
    </row>
  </sheetData>
  <mergeCells count="5">
    <mergeCell ref="K4:L4"/>
    <mergeCell ref="A8:H8"/>
    <mergeCell ref="J8:O8"/>
    <mergeCell ref="A9:C9"/>
    <mergeCell ref="J9:K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0"/>
  <sheetViews>
    <sheetView tabSelected="1" zoomScaleNormal="100" workbookViewId="0">
      <pane ySplit="8" topLeftCell="A9" activePane="bottomLeft" state="frozen"/>
      <selection pane="bottomLeft" activeCell="K141" sqref="K141"/>
    </sheetView>
  </sheetViews>
  <sheetFormatPr defaultRowHeight="15" x14ac:dyDescent="0.25"/>
  <cols>
    <col min="2" max="2" width="10.7109375" bestFit="1" customWidth="1"/>
    <col min="3" max="3" width="15.140625" bestFit="1" customWidth="1"/>
    <col min="4" max="4" width="12.7109375" bestFit="1" customWidth="1"/>
    <col min="5" max="5" width="10.7109375" bestFit="1" customWidth="1"/>
    <col min="6" max="6" width="15" bestFit="1" customWidth="1"/>
    <col min="7" max="7" width="15.140625" customWidth="1"/>
    <col min="8" max="8" width="13.5703125" customWidth="1"/>
    <col min="9" max="11" width="12.7109375" bestFit="1" customWidth="1"/>
    <col min="12" max="13" width="14.42578125" bestFit="1" customWidth="1"/>
    <col min="14" max="15" width="14.42578125" customWidth="1"/>
    <col min="16" max="16" width="16.5703125" customWidth="1"/>
    <col min="17" max="17" width="15" bestFit="1" customWidth="1"/>
    <col min="18" max="18" width="12.7109375" customWidth="1"/>
    <col min="19" max="19" width="14.42578125" bestFit="1" customWidth="1"/>
    <col min="20" max="22" width="12.7109375" bestFit="1" customWidth="1"/>
    <col min="23" max="23" width="12.7109375" customWidth="1"/>
    <col min="24" max="24" width="12.7109375" bestFit="1" customWidth="1"/>
    <col min="25" max="28" width="14.42578125" bestFit="1" customWidth="1"/>
    <col min="29" max="30" width="15.140625" bestFit="1" customWidth="1"/>
    <col min="31" max="32" width="15.85546875" bestFit="1" customWidth="1"/>
    <col min="33" max="33" width="15.140625" bestFit="1" customWidth="1"/>
    <col min="34" max="34" width="13.7109375" bestFit="1" customWidth="1"/>
    <col min="35" max="35" width="15.85546875" bestFit="1" customWidth="1"/>
  </cols>
  <sheetData>
    <row r="1" spans="1:32" s="1" customFormat="1" x14ac:dyDescent="0.25">
      <c r="D1" s="1" t="s">
        <v>32</v>
      </c>
      <c r="G1" s="2">
        <v>400000</v>
      </c>
      <c r="I1" s="2" t="s">
        <v>33</v>
      </c>
      <c r="J1" s="2">
        <v>1500</v>
      </c>
      <c r="K1" s="2"/>
      <c r="L1" s="2"/>
    </row>
    <row r="2" spans="1:32" s="1" customFormat="1" x14ac:dyDescent="0.25">
      <c r="B2" s="2"/>
      <c r="C2" s="2"/>
      <c r="D2" s="1" t="s">
        <v>0</v>
      </c>
      <c r="G2" s="2">
        <f>G1*0.8</f>
        <v>320000</v>
      </c>
      <c r="I2" s="1" t="s">
        <v>40</v>
      </c>
      <c r="J2" s="3">
        <v>6.8000000000000005E-2</v>
      </c>
      <c r="K2" s="3"/>
      <c r="L2" s="3"/>
    </row>
    <row r="3" spans="1:32" s="1" customFormat="1" x14ac:dyDescent="0.25">
      <c r="B3" s="2"/>
      <c r="D3" s="1" t="s">
        <v>1</v>
      </c>
      <c r="G3" s="3">
        <v>0.1</v>
      </c>
      <c r="H3" s="1" t="s">
        <v>2</v>
      </c>
      <c r="N3" s="8"/>
    </row>
    <row r="4" spans="1:32" s="1" customFormat="1" x14ac:dyDescent="0.25">
      <c r="B4" s="2"/>
      <c r="D4" s="1" t="s">
        <v>42</v>
      </c>
      <c r="G4" s="3">
        <v>1.4999999999999999E-2</v>
      </c>
      <c r="H4" s="1" t="s">
        <v>2</v>
      </c>
      <c r="J4" s="19"/>
      <c r="K4" s="19"/>
      <c r="L4" s="19"/>
      <c r="M4" s="19"/>
      <c r="N4" s="8"/>
    </row>
    <row r="5" spans="1:32" s="1" customFormat="1" x14ac:dyDescent="0.25">
      <c r="D5" s="1" t="s">
        <v>4</v>
      </c>
      <c r="G5" s="1">
        <v>35</v>
      </c>
      <c r="H5" s="1" t="s">
        <v>30</v>
      </c>
    </row>
    <row r="6" spans="1:32" s="1" customFormat="1" x14ac:dyDescent="0.25">
      <c r="R6" s="2"/>
    </row>
    <row r="7" spans="1:32" s="1" customFormat="1" x14ac:dyDescent="0.25">
      <c r="A7" s="21" t="s">
        <v>11</v>
      </c>
      <c r="B7" s="21"/>
      <c r="C7" s="21"/>
      <c r="D7" s="21"/>
      <c r="E7" s="21"/>
      <c r="F7" s="21"/>
      <c r="G7" s="21"/>
      <c r="H7" s="21"/>
      <c r="I7" s="21"/>
      <c r="J7" s="21"/>
      <c r="K7" s="21"/>
      <c r="M7" s="21" t="s">
        <v>15</v>
      </c>
      <c r="N7" s="21"/>
      <c r="O7" s="21"/>
      <c r="P7" s="21"/>
      <c r="Q7" s="21"/>
      <c r="R7" s="21"/>
      <c r="S7" s="21"/>
      <c r="T7" s="21"/>
      <c r="U7" s="21"/>
      <c r="AA7"/>
      <c r="AB7" s="4"/>
      <c r="AC7"/>
      <c r="AD7"/>
      <c r="AE7"/>
    </row>
    <row r="8" spans="1:32" s="1" customFormat="1" x14ac:dyDescent="0.25">
      <c r="A8" s="22" t="s">
        <v>13</v>
      </c>
      <c r="B8" s="22"/>
      <c r="C8" s="22"/>
      <c r="D8" s="22"/>
      <c r="E8" s="22"/>
      <c r="F8" s="13"/>
      <c r="G8" s="14">
        <f>SUM(I10:I369)</f>
        <v>972684.61270988954</v>
      </c>
      <c r="H8" s="13" t="s">
        <v>14</v>
      </c>
      <c r="I8" s="14">
        <f>SUM(G10:G369)</f>
        <v>626691.56692530261</v>
      </c>
      <c r="J8" s="15"/>
      <c r="K8" s="16"/>
      <c r="M8" s="16"/>
      <c r="N8" s="16"/>
      <c r="O8" s="16"/>
      <c r="P8" s="17" t="s">
        <v>13</v>
      </c>
      <c r="Q8" s="14">
        <f>SUM(S10:S369)</f>
        <v>1201534.3170769168</v>
      </c>
      <c r="R8" s="13" t="s">
        <v>14</v>
      </c>
      <c r="S8" s="14">
        <f>SUM(Q10:Q369)</f>
        <v>933053.78436236468</v>
      </c>
      <c r="T8" s="15"/>
      <c r="U8" s="16"/>
      <c r="W8" s="16"/>
      <c r="X8" s="16"/>
      <c r="Y8" s="16"/>
      <c r="Z8" s="21" t="s">
        <v>33</v>
      </c>
      <c r="AA8" s="21"/>
      <c r="AB8" s="16"/>
      <c r="AC8" s="18"/>
      <c r="AD8" s="16"/>
      <c r="AE8"/>
      <c r="AF8"/>
    </row>
    <row r="9" spans="1:32" x14ac:dyDescent="0.25">
      <c r="A9" t="s">
        <v>6</v>
      </c>
      <c r="B9" t="s">
        <v>33</v>
      </c>
      <c r="C9" t="s">
        <v>32</v>
      </c>
      <c r="D9" t="s">
        <v>24</v>
      </c>
      <c r="E9" t="s">
        <v>23</v>
      </c>
      <c r="F9" t="s">
        <v>25</v>
      </c>
      <c r="G9" t="s">
        <v>7</v>
      </c>
      <c r="H9" t="s">
        <v>8</v>
      </c>
      <c r="I9" s="12" t="s">
        <v>9</v>
      </c>
      <c r="J9" t="s">
        <v>10</v>
      </c>
      <c r="K9" t="s">
        <v>39</v>
      </c>
      <c r="M9">
        <v>0</v>
      </c>
      <c r="N9" t="s">
        <v>24</v>
      </c>
      <c r="O9" t="s">
        <v>23</v>
      </c>
      <c r="P9" t="s">
        <v>25</v>
      </c>
      <c r="Q9" t="s">
        <v>7</v>
      </c>
      <c r="R9" t="s">
        <v>8</v>
      </c>
      <c r="S9" s="12" t="s">
        <v>9</v>
      </c>
      <c r="T9" t="s">
        <v>10</v>
      </c>
      <c r="U9" t="s">
        <v>39</v>
      </c>
      <c r="W9" t="s">
        <v>6</v>
      </c>
      <c r="X9" t="s">
        <v>38</v>
      </c>
      <c r="Y9" s="1" t="s">
        <v>41</v>
      </c>
      <c r="AA9" t="s">
        <v>35</v>
      </c>
      <c r="AB9" t="s">
        <v>32</v>
      </c>
      <c r="AC9" t="s">
        <v>36</v>
      </c>
      <c r="AD9" t="s">
        <v>37</v>
      </c>
    </row>
    <row r="10" spans="1:32" x14ac:dyDescent="0.25">
      <c r="A10">
        <v>1</v>
      </c>
      <c r="B10" s="4">
        <f>X10+L1</f>
        <v>1500</v>
      </c>
      <c r="C10" s="4">
        <f>$G$1</f>
        <v>400000</v>
      </c>
      <c r="D10" s="4">
        <f>G2</f>
        <v>320000</v>
      </c>
      <c r="E10" s="4">
        <f t="shared" ref="E10:E73" si="0">D10*((1+$G$4)^(1/12)-1)</f>
        <v>397.27606926376779</v>
      </c>
      <c r="F10" s="4">
        <f>D10+E10</f>
        <v>320397.27606926375</v>
      </c>
      <c r="G10" s="4">
        <f t="shared" ref="G10:G73" si="1">F10*((1+$G$3)^(1/12)-1)</f>
        <v>2554.8928724145567</v>
      </c>
      <c r="H10" s="4">
        <f>IF(A10&lt;=$J$6,0,100/($G$5*12)/100*F10)</f>
        <v>762.8506573077708</v>
      </c>
      <c r="I10" s="4">
        <f t="shared" ref="I10:I73" si="2">G10+H10+$B$2+$B$3+$B$4</f>
        <v>3317.7435297223274</v>
      </c>
      <c r="J10" s="4">
        <f t="shared" ref="J10:J73" si="3">F10-H10</f>
        <v>319634.42541195598</v>
      </c>
      <c r="K10" s="4">
        <f t="shared" ref="K10:K73" si="4">I10-B10</f>
        <v>1817.7435297223274</v>
      </c>
      <c r="L10" s="11"/>
      <c r="M10">
        <v>1</v>
      </c>
      <c r="N10" s="4">
        <f>G2</f>
        <v>320000</v>
      </c>
      <c r="O10" s="4">
        <f t="shared" ref="O10:O73" si="5">N10*((1+$G$4)^(1/12)-1)</f>
        <v>397.27606926376779</v>
      </c>
      <c r="P10" s="4">
        <f>N10+O10</f>
        <v>320397.27606926375</v>
      </c>
      <c r="Q10" s="4">
        <f t="shared" ref="Q10:Q73" si="6">P10*((1+$G$3)^(1/12)-1)</f>
        <v>2554.8928724145567</v>
      </c>
      <c r="R10" s="4">
        <f t="shared" ref="R10:R73" si="7">S10-Q10</f>
        <v>94.26801312137377</v>
      </c>
      <c r="S10" s="9">
        <f t="shared" ref="S10:S73" si="8">IF(M10&lt;=$J$6,Q10,-PMT((1+$G$3)^($G$5/($G$5*12))-1,(($G$5*12)-M9),P10,,))</f>
        <v>2649.1608855359304</v>
      </c>
      <c r="T10" s="4">
        <f>P10-R10</f>
        <v>320303.00805614237</v>
      </c>
      <c r="U10" s="4">
        <f>S10-X10</f>
        <v>1149.1608855359304</v>
      </c>
      <c r="W10">
        <v>1</v>
      </c>
      <c r="X10" s="4">
        <f>$AC$10</f>
        <v>1500</v>
      </c>
      <c r="Y10" s="4">
        <f>(($G$1-$G$2)+K10)*1.011</f>
        <v>82717.738708549266</v>
      </c>
      <c r="Z10" s="10"/>
      <c r="AA10">
        <v>1</v>
      </c>
      <c r="AB10" s="4">
        <v>300000</v>
      </c>
      <c r="AC10" s="4">
        <f>J1+L1</f>
        <v>1500</v>
      </c>
      <c r="AD10" s="4">
        <f>AC10*12</f>
        <v>18000</v>
      </c>
    </row>
    <row r="11" spans="1:32" x14ac:dyDescent="0.25">
      <c r="A11">
        <v>2</v>
      </c>
      <c r="B11" s="4">
        <f t="shared" ref="B11:B74" si="9">X11</f>
        <v>1500</v>
      </c>
      <c r="C11" s="4">
        <f t="shared" ref="C11:C74" si="10">C10*(1+(1+$J$2)^(1/12)-1)</f>
        <v>402198.94683300907</v>
      </c>
      <c r="D11" s="4">
        <f>J10</f>
        <v>319634.42541195598</v>
      </c>
      <c r="E11" s="4">
        <f t="shared" si="0"/>
        <v>396.82221290326515</v>
      </c>
      <c r="F11" s="4">
        <f t="shared" ref="F11:F74" si="11">D11+E11</f>
        <v>320031.24762485921</v>
      </c>
      <c r="G11" s="4">
        <f t="shared" si="1"/>
        <v>2551.9741101979016</v>
      </c>
      <c r="H11" s="4">
        <f t="shared" ref="H11:H74" si="12">IF(A11&lt;=$J$6,0,100/(($G$5*12)-A10)/100*F11)</f>
        <v>763.79772702830348</v>
      </c>
      <c r="I11" s="4">
        <f t="shared" si="2"/>
        <v>3315.7718372262052</v>
      </c>
      <c r="J11" s="4">
        <f t="shared" si="3"/>
        <v>319267.4498978309</v>
      </c>
      <c r="K11" s="4">
        <f t="shared" si="4"/>
        <v>1815.7718372262052</v>
      </c>
      <c r="L11" s="4"/>
      <c r="M11">
        <v>2</v>
      </c>
      <c r="N11" s="4">
        <f>T10</f>
        <v>320303.00805614237</v>
      </c>
      <c r="O11" s="4">
        <f t="shared" si="5"/>
        <v>397.65225004345371</v>
      </c>
      <c r="P11" s="4">
        <f t="shared" ref="P11:P74" si="13">N11+O11</f>
        <v>320700.66030618583</v>
      </c>
      <c r="Q11" s="4">
        <f t="shared" si="6"/>
        <v>2557.3121009236893</v>
      </c>
      <c r="R11" s="4">
        <f t="shared" si="7"/>
        <v>95.137685310532106</v>
      </c>
      <c r="S11" s="9">
        <f t="shared" si="8"/>
        <v>2652.4497862342214</v>
      </c>
      <c r="T11" s="4">
        <f t="shared" ref="T11:T74" si="14">P11-R11</f>
        <v>320605.52262087527</v>
      </c>
      <c r="U11" s="4">
        <f t="shared" ref="U11:U74" si="15">S11-X11</f>
        <v>1152.4497862342214</v>
      </c>
      <c r="W11">
        <v>2</v>
      </c>
      <c r="X11" s="4">
        <f t="shared" ref="X11:X21" si="16">$AC$10</f>
        <v>1500</v>
      </c>
      <c r="Y11" s="4">
        <f t="shared" ref="Y11:Y74" si="17">(Y10+K11)*1.011</f>
        <v>85463.379161778998</v>
      </c>
      <c r="Z11" s="10"/>
      <c r="AA11">
        <v>2</v>
      </c>
      <c r="AB11" s="4">
        <f t="shared" ref="AB11:AB44" si="18">AB10*(1+$J$2)</f>
        <v>320400</v>
      </c>
      <c r="AC11" s="4">
        <f t="shared" ref="AC11:AC44" si="19">AC10*(1+$J$2)</f>
        <v>1602</v>
      </c>
      <c r="AD11" s="4">
        <f t="shared" ref="AD11:AD44" si="20">AC11*12</f>
        <v>19224</v>
      </c>
    </row>
    <row r="12" spans="1:32" x14ac:dyDescent="0.25">
      <c r="A12">
        <v>3</v>
      </c>
      <c r="B12" s="4">
        <f t="shared" si="9"/>
        <v>1500</v>
      </c>
      <c r="C12" s="4">
        <f t="shared" si="10"/>
        <v>404409.98208395415</v>
      </c>
      <c r="D12" s="4">
        <f t="shared" ref="D12:D75" si="21">J11</f>
        <v>319267.4498978309</v>
      </c>
      <c r="E12" s="4">
        <f t="shared" si="0"/>
        <v>396.36661731024117</v>
      </c>
      <c r="F12" s="4">
        <f t="shared" si="11"/>
        <v>319663.81651514117</v>
      </c>
      <c r="G12" s="4">
        <f t="shared" si="1"/>
        <v>2549.0441629310621</v>
      </c>
      <c r="H12" s="4">
        <f t="shared" si="12"/>
        <v>764.74597252426111</v>
      </c>
      <c r="I12" s="4">
        <f t="shared" si="2"/>
        <v>3313.7901354553233</v>
      </c>
      <c r="J12" s="4">
        <f t="shared" si="3"/>
        <v>318899.07054261689</v>
      </c>
      <c r="K12" s="4">
        <f t="shared" si="4"/>
        <v>1813.7901354553233</v>
      </c>
      <c r="L12" s="4"/>
      <c r="M12">
        <v>3</v>
      </c>
      <c r="N12" s="4">
        <f t="shared" ref="N12:N75" si="22">T11</f>
        <v>320605.52262087527</v>
      </c>
      <c r="O12" s="4">
        <f t="shared" si="5"/>
        <v>398.02781815961663</v>
      </c>
      <c r="P12" s="4">
        <f t="shared" si="13"/>
        <v>321003.55043903488</v>
      </c>
      <c r="Q12" s="4">
        <f t="shared" si="6"/>
        <v>2559.7273893775568</v>
      </c>
      <c r="R12" s="4">
        <f t="shared" si="7"/>
        <v>96.015380684772481</v>
      </c>
      <c r="S12" s="9">
        <f t="shared" si="8"/>
        <v>2655.7427700623293</v>
      </c>
      <c r="T12" s="4">
        <f t="shared" si="14"/>
        <v>320907.53505835013</v>
      </c>
      <c r="U12" s="4">
        <f t="shared" si="15"/>
        <v>1155.7427700623293</v>
      </c>
      <c r="W12">
        <v>3</v>
      </c>
      <c r="X12" s="4">
        <f t="shared" si="16"/>
        <v>1500</v>
      </c>
      <c r="Y12" s="4">
        <f t="shared" si="17"/>
        <v>88237.218159503886</v>
      </c>
      <c r="Z12" s="10"/>
      <c r="AA12">
        <v>3</v>
      </c>
      <c r="AB12" s="4">
        <f t="shared" si="18"/>
        <v>342187.2</v>
      </c>
      <c r="AC12" s="4">
        <f t="shared" si="19"/>
        <v>1710.9360000000001</v>
      </c>
      <c r="AD12" s="4">
        <f t="shared" si="20"/>
        <v>20531.232000000004</v>
      </c>
    </row>
    <row r="13" spans="1:32" x14ac:dyDescent="0.25">
      <c r="A13">
        <v>4</v>
      </c>
      <c r="B13" s="4">
        <f t="shared" si="9"/>
        <v>1500</v>
      </c>
      <c r="C13" s="4">
        <f t="shared" si="10"/>
        <v>406633.17220730608</v>
      </c>
      <c r="D13" s="4">
        <f t="shared" si="21"/>
        <v>318899.07054261689</v>
      </c>
      <c r="E13" s="4">
        <f t="shared" si="0"/>
        <v>395.90927886574951</v>
      </c>
      <c r="F13" s="4">
        <f t="shared" si="11"/>
        <v>319294.97982148262</v>
      </c>
      <c r="G13" s="4">
        <f t="shared" si="1"/>
        <v>2546.1030073404963</v>
      </c>
      <c r="H13" s="4">
        <f t="shared" si="12"/>
        <v>765.69539525535413</v>
      </c>
      <c r="I13" s="4">
        <f t="shared" si="2"/>
        <v>3311.7984025958503</v>
      </c>
      <c r="J13" s="4">
        <f t="shared" si="3"/>
        <v>318529.28442622727</v>
      </c>
      <c r="K13" s="4">
        <f t="shared" si="4"/>
        <v>1811.7984025958503</v>
      </c>
      <c r="L13" s="4"/>
      <c r="M13">
        <v>4</v>
      </c>
      <c r="N13" s="4">
        <f t="shared" si="22"/>
        <v>320907.53505835013</v>
      </c>
      <c r="O13" s="4">
        <f t="shared" si="5"/>
        <v>398.40276289095658</v>
      </c>
      <c r="P13" s="4">
        <f t="shared" si="13"/>
        <v>321305.9378212411</v>
      </c>
      <c r="Q13" s="4">
        <f t="shared" si="6"/>
        <v>2562.1386688271978</v>
      </c>
      <c r="R13" s="4">
        <f t="shared" si="7"/>
        <v>96.901173262213433</v>
      </c>
      <c r="S13" s="9">
        <f t="shared" si="8"/>
        <v>2659.0398420894112</v>
      </c>
      <c r="T13" s="4">
        <f t="shared" si="14"/>
        <v>321209.03664797888</v>
      </c>
      <c r="U13" s="4">
        <f t="shared" si="15"/>
        <v>1159.0398420894112</v>
      </c>
      <c r="W13">
        <v>4</v>
      </c>
      <c r="X13" s="4">
        <f t="shared" si="16"/>
        <v>1500</v>
      </c>
      <c r="Y13" s="4">
        <f t="shared" si="17"/>
        <v>91039.555744282829</v>
      </c>
      <c r="Z13" s="10"/>
      <c r="AA13">
        <v>4</v>
      </c>
      <c r="AB13" s="4">
        <f t="shared" si="18"/>
        <v>365455.92960000003</v>
      </c>
      <c r="AC13" s="4">
        <f t="shared" si="19"/>
        <v>1827.2796480000002</v>
      </c>
      <c r="AD13" s="4">
        <f t="shared" si="20"/>
        <v>21927.355776000004</v>
      </c>
    </row>
    <row r="14" spans="1:32" x14ac:dyDescent="0.25">
      <c r="A14">
        <v>5</v>
      </c>
      <c r="B14" s="4">
        <f t="shared" si="9"/>
        <v>1500</v>
      </c>
      <c r="C14" s="4">
        <f t="shared" si="10"/>
        <v>408868.58402286028</v>
      </c>
      <c r="D14" s="4">
        <f t="shared" si="21"/>
        <v>318529.28442622727</v>
      </c>
      <c r="E14" s="4">
        <f t="shared" si="0"/>
        <v>395.45019394453828</v>
      </c>
      <c r="F14" s="4">
        <f t="shared" si="11"/>
        <v>318924.73462017183</v>
      </c>
      <c r="G14" s="4">
        <f t="shared" si="1"/>
        <v>2543.150620112116</v>
      </c>
      <c r="H14" s="4">
        <f t="shared" si="12"/>
        <v>766.64599668310541</v>
      </c>
      <c r="I14" s="4">
        <f t="shared" si="2"/>
        <v>3309.7966167952213</v>
      </c>
      <c r="J14" s="4">
        <f t="shared" si="3"/>
        <v>318158.08862348873</v>
      </c>
      <c r="K14" s="4">
        <f t="shared" si="4"/>
        <v>1809.7966167952213</v>
      </c>
      <c r="L14" s="4"/>
      <c r="M14">
        <v>5</v>
      </c>
      <c r="N14" s="4">
        <f t="shared" si="22"/>
        <v>321209.03664797888</v>
      </c>
      <c r="O14" s="4">
        <f t="shared" si="5"/>
        <v>398.77707341097056</v>
      </c>
      <c r="P14" s="4">
        <f t="shared" si="13"/>
        <v>321607.81372138986</v>
      </c>
      <c r="Q14" s="4">
        <f t="shared" si="6"/>
        <v>2564.5458696470855</v>
      </c>
      <c r="R14" s="4">
        <f t="shared" si="7"/>
        <v>97.795137743828491</v>
      </c>
      <c r="S14" s="9">
        <f t="shared" si="8"/>
        <v>2662.341007390914</v>
      </c>
      <c r="T14" s="4">
        <f t="shared" si="14"/>
        <v>321510.01858364604</v>
      </c>
      <c r="U14" s="4">
        <f t="shared" si="15"/>
        <v>1162.341007390914</v>
      </c>
      <c r="W14">
        <v>5</v>
      </c>
      <c r="X14" s="4">
        <f t="shared" si="16"/>
        <v>1500</v>
      </c>
      <c r="Y14" s="4">
        <f t="shared" si="17"/>
        <v>93870.695237049906</v>
      </c>
      <c r="Z14" s="10"/>
      <c r="AA14">
        <v>5</v>
      </c>
      <c r="AB14" s="4">
        <f t="shared" si="18"/>
        <v>390306.93281280005</v>
      </c>
      <c r="AC14" s="4">
        <f t="shared" si="19"/>
        <v>1951.5346640640003</v>
      </c>
      <c r="AD14" s="4">
        <f t="shared" si="20"/>
        <v>23418.415968768004</v>
      </c>
    </row>
    <row r="15" spans="1:32" x14ac:dyDescent="0.25">
      <c r="A15">
        <v>6</v>
      </c>
      <c r="B15" s="4">
        <f t="shared" si="9"/>
        <v>1500</v>
      </c>
      <c r="C15" s="4">
        <f t="shared" si="10"/>
        <v>411116.28471774521</v>
      </c>
      <c r="D15" s="4">
        <f t="shared" si="21"/>
        <v>318158.08862348873</v>
      </c>
      <c r="E15" s="4">
        <f t="shared" si="0"/>
        <v>394.9893589150409</v>
      </c>
      <c r="F15" s="4">
        <f t="shared" si="11"/>
        <v>318553.07798240375</v>
      </c>
      <c r="G15" s="4">
        <f t="shared" si="1"/>
        <v>2540.1869778912192</v>
      </c>
      <c r="H15" s="4">
        <f t="shared" si="12"/>
        <v>767.59777827085236</v>
      </c>
      <c r="I15" s="4">
        <f t="shared" si="2"/>
        <v>3307.7847561620715</v>
      </c>
      <c r="J15" s="4">
        <f t="shared" si="3"/>
        <v>317785.48020413291</v>
      </c>
      <c r="K15" s="4">
        <f t="shared" si="4"/>
        <v>1807.7847561620715</v>
      </c>
      <c r="L15" s="4"/>
      <c r="M15">
        <v>6</v>
      </c>
      <c r="N15" s="4">
        <f t="shared" si="22"/>
        <v>321510.01858364604</v>
      </c>
      <c r="O15" s="4">
        <f t="shared" si="5"/>
        <v>399.1507387869745</v>
      </c>
      <c r="P15" s="4">
        <f t="shared" si="13"/>
        <v>321909.16932243301</v>
      </c>
      <c r="Q15" s="4">
        <f t="shared" si="6"/>
        <v>2566.9489215288404</v>
      </c>
      <c r="R15" s="4">
        <f t="shared" si="7"/>
        <v>98.697349519748968</v>
      </c>
      <c r="S15" s="9">
        <f t="shared" si="8"/>
        <v>2665.6462710485894</v>
      </c>
      <c r="T15" s="4">
        <f t="shared" si="14"/>
        <v>321810.47197291325</v>
      </c>
      <c r="U15" s="4">
        <f t="shared" si="15"/>
        <v>1165.6462710485894</v>
      </c>
      <c r="W15">
        <v>6</v>
      </c>
      <c r="X15" s="4">
        <f t="shared" si="16"/>
        <v>1500</v>
      </c>
      <c r="Y15" s="4">
        <f t="shared" si="17"/>
        <v>96730.943273137294</v>
      </c>
      <c r="Z15" s="10"/>
      <c r="AA15">
        <v>6</v>
      </c>
      <c r="AB15" s="4">
        <f t="shared" si="18"/>
        <v>416847.80424407049</v>
      </c>
      <c r="AC15" s="4">
        <f t="shared" si="19"/>
        <v>2084.2390212203522</v>
      </c>
      <c r="AD15" s="4">
        <f t="shared" si="20"/>
        <v>25010.868254644229</v>
      </c>
    </row>
    <row r="16" spans="1:32" x14ac:dyDescent="0.25">
      <c r="A16">
        <v>7</v>
      </c>
      <c r="B16" s="4">
        <f t="shared" si="9"/>
        <v>1500</v>
      </c>
      <c r="C16" s="4">
        <f t="shared" si="10"/>
        <v>413376.34184844157</v>
      </c>
      <c r="D16" s="4">
        <f t="shared" si="21"/>
        <v>317785.48020413291</v>
      </c>
      <c r="E16" s="4">
        <f t="shared" si="0"/>
        <v>394.52677013936506</v>
      </c>
      <c r="F16" s="4">
        <f t="shared" si="11"/>
        <v>318180.00697427226</v>
      </c>
      <c r="G16" s="4">
        <f t="shared" si="1"/>
        <v>2537.212057282426</v>
      </c>
      <c r="H16" s="4">
        <f t="shared" si="12"/>
        <v>768.55074148374933</v>
      </c>
      <c r="I16" s="4">
        <f t="shared" si="2"/>
        <v>3305.7627987661754</v>
      </c>
      <c r="J16" s="4">
        <f t="shared" si="3"/>
        <v>317411.45623278851</v>
      </c>
      <c r="K16" s="4">
        <f t="shared" si="4"/>
        <v>1805.7627987661754</v>
      </c>
      <c r="L16" s="4"/>
      <c r="M16">
        <v>7</v>
      </c>
      <c r="N16" s="4">
        <f t="shared" si="22"/>
        <v>321810.47197291325</v>
      </c>
      <c r="O16" s="4">
        <f t="shared" si="5"/>
        <v>399.52374797911529</v>
      </c>
      <c r="P16" s="4">
        <f t="shared" si="13"/>
        <v>322209.99572089239</v>
      </c>
      <c r="Q16" s="4">
        <f t="shared" si="6"/>
        <v>2569.3477534748768</v>
      </c>
      <c r="R16" s="4">
        <f t="shared" si="7"/>
        <v>99.607884675618152</v>
      </c>
      <c r="S16" s="9">
        <f t="shared" si="8"/>
        <v>2668.9556381504949</v>
      </c>
      <c r="T16" s="4">
        <f t="shared" si="14"/>
        <v>322110.38783621677</v>
      </c>
      <c r="U16" s="4">
        <f t="shared" si="15"/>
        <v>1168.9556381504949</v>
      </c>
      <c r="W16">
        <v>7</v>
      </c>
      <c r="X16" s="4">
        <f t="shared" si="16"/>
        <v>1500</v>
      </c>
      <c r="Y16" s="4">
        <f t="shared" si="17"/>
        <v>99620.609838694392</v>
      </c>
      <c r="Z16" s="10"/>
      <c r="AA16">
        <v>7</v>
      </c>
      <c r="AB16" s="4">
        <f t="shared" si="18"/>
        <v>445193.45493266732</v>
      </c>
      <c r="AC16" s="4">
        <f t="shared" si="19"/>
        <v>2225.9672746633364</v>
      </c>
      <c r="AD16" s="4">
        <f t="shared" si="20"/>
        <v>26711.607295960035</v>
      </c>
    </row>
    <row r="17" spans="1:30" x14ac:dyDescent="0.25">
      <c r="A17">
        <v>8</v>
      </c>
      <c r="B17" s="4">
        <f t="shared" si="9"/>
        <v>1500</v>
      </c>
      <c r="C17" s="4">
        <f t="shared" si="10"/>
        <v>415648.82334281283</v>
      </c>
      <c r="D17" s="4">
        <f t="shared" si="21"/>
        <v>317411.45623278851</v>
      </c>
      <c r="E17" s="4">
        <f t="shared" si="0"/>
        <v>394.06242397328339</v>
      </c>
      <c r="F17" s="4">
        <f t="shared" si="11"/>
        <v>317805.51865676179</v>
      </c>
      <c r="G17" s="4">
        <f t="shared" si="1"/>
        <v>2534.2258348496139</v>
      </c>
      <c r="H17" s="4">
        <f t="shared" si="12"/>
        <v>769.50488778876957</v>
      </c>
      <c r="I17" s="4">
        <f t="shared" si="2"/>
        <v>3303.7307226383837</v>
      </c>
      <c r="J17" s="4">
        <f t="shared" si="3"/>
        <v>317036.013768973</v>
      </c>
      <c r="K17" s="4">
        <f t="shared" si="4"/>
        <v>1803.7307226383837</v>
      </c>
      <c r="L17" s="4"/>
      <c r="M17">
        <v>8</v>
      </c>
      <c r="N17" s="4">
        <f t="shared" si="22"/>
        <v>322110.38783621677</v>
      </c>
      <c r="O17" s="4">
        <f t="shared" si="5"/>
        <v>399.89608983937489</v>
      </c>
      <c r="P17" s="4">
        <f t="shared" si="13"/>
        <v>322510.28392605617</v>
      </c>
      <c r="Q17" s="4">
        <f t="shared" si="6"/>
        <v>2571.7422937919964</v>
      </c>
      <c r="R17" s="4">
        <f t="shared" si="7"/>
        <v>100.52681999901097</v>
      </c>
      <c r="S17" s="9">
        <f t="shared" si="8"/>
        <v>2672.2691137910074</v>
      </c>
      <c r="T17" s="4">
        <f t="shared" si="14"/>
        <v>322409.75710605714</v>
      </c>
      <c r="U17" s="4">
        <f t="shared" si="15"/>
        <v>1172.2691137910074</v>
      </c>
      <c r="W17">
        <v>8</v>
      </c>
      <c r="X17" s="4">
        <f t="shared" si="16"/>
        <v>1500</v>
      </c>
      <c r="Y17" s="4">
        <f t="shared" si="17"/>
        <v>102540.00830750742</v>
      </c>
      <c r="Z17" s="10"/>
      <c r="AA17">
        <v>8</v>
      </c>
      <c r="AB17" s="4">
        <f t="shared" si="18"/>
        <v>475466.60986808874</v>
      </c>
      <c r="AC17" s="4">
        <f t="shared" si="19"/>
        <v>2377.3330493404433</v>
      </c>
      <c r="AD17" s="4">
        <f t="shared" si="20"/>
        <v>28527.996592085321</v>
      </c>
    </row>
    <row r="18" spans="1:30" x14ac:dyDescent="0.25">
      <c r="A18">
        <v>9</v>
      </c>
      <c r="B18" s="4">
        <f t="shared" si="9"/>
        <v>1500</v>
      </c>
      <c r="C18" s="4">
        <f t="shared" si="10"/>
        <v>417933.79750214692</v>
      </c>
      <c r="D18" s="4">
        <f t="shared" si="21"/>
        <v>317036.013768973</v>
      </c>
      <c r="E18" s="4">
        <f t="shared" si="0"/>
        <v>393.59631676622297</v>
      </c>
      <c r="F18" s="4">
        <f t="shared" si="11"/>
        <v>317429.61008573923</v>
      </c>
      <c r="G18" s="4">
        <f t="shared" si="1"/>
        <v>2531.2282871158513</v>
      </c>
      <c r="H18" s="4">
        <f t="shared" si="12"/>
        <v>770.46021865470698</v>
      </c>
      <c r="I18" s="4">
        <f t="shared" si="2"/>
        <v>3301.6885057705585</v>
      </c>
      <c r="J18" s="4">
        <f t="shared" si="3"/>
        <v>316659.14986708452</v>
      </c>
      <c r="K18" s="4">
        <f t="shared" si="4"/>
        <v>1801.6885057705585</v>
      </c>
      <c r="L18" s="4"/>
      <c r="M18">
        <v>9</v>
      </c>
      <c r="N18" s="4">
        <f t="shared" si="22"/>
        <v>322409.75710605714</v>
      </c>
      <c r="O18" s="4">
        <f t="shared" si="5"/>
        <v>400.26775311056406</v>
      </c>
      <c r="P18" s="4">
        <f t="shared" si="13"/>
        <v>322810.02485916769</v>
      </c>
      <c r="Q18" s="4">
        <f t="shared" si="6"/>
        <v>2574.1324700849182</v>
      </c>
      <c r="R18" s="4">
        <f t="shared" si="7"/>
        <v>101.45423298590686</v>
      </c>
      <c r="S18" s="9">
        <f t="shared" si="8"/>
        <v>2675.586703070825</v>
      </c>
      <c r="T18" s="4">
        <f t="shared" si="14"/>
        <v>322708.57062618178</v>
      </c>
      <c r="U18" s="4">
        <f t="shared" si="15"/>
        <v>1175.586703070825</v>
      </c>
      <c r="W18">
        <v>9</v>
      </c>
      <c r="X18" s="4">
        <f t="shared" si="16"/>
        <v>1500</v>
      </c>
      <c r="Y18" s="4">
        <f t="shared" si="17"/>
        <v>105489.45547822403</v>
      </c>
      <c r="Z18" s="10"/>
      <c r="AA18">
        <v>9</v>
      </c>
      <c r="AB18" s="4">
        <f t="shared" si="18"/>
        <v>507798.3393391188</v>
      </c>
      <c r="AC18" s="4">
        <f t="shared" si="19"/>
        <v>2538.9916966955934</v>
      </c>
      <c r="AD18" s="4">
        <f t="shared" si="20"/>
        <v>30467.900360347121</v>
      </c>
    </row>
    <row r="19" spans="1:30" x14ac:dyDescent="0.25">
      <c r="A19">
        <v>10</v>
      </c>
      <c r="B19" s="4">
        <f t="shared" si="9"/>
        <v>1500</v>
      </c>
      <c r="C19" s="4">
        <f t="shared" si="10"/>
        <v>420231.33300320891</v>
      </c>
      <c r="D19" s="4">
        <f t="shared" si="21"/>
        <v>316659.14986708452</v>
      </c>
      <c r="E19" s="4">
        <f t="shared" si="0"/>
        <v>393.12844486125528</v>
      </c>
      <c r="F19" s="4">
        <f t="shared" si="11"/>
        <v>317052.27831194579</v>
      </c>
      <c r="G19" s="4">
        <f t="shared" si="1"/>
        <v>2528.2193905633349</v>
      </c>
      <c r="H19" s="4">
        <f t="shared" si="12"/>
        <v>771.4167355521796</v>
      </c>
      <c r="I19" s="4">
        <f t="shared" si="2"/>
        <v>3299.6361261155143</v>
      </c>
      <c r="J19" s="4">
        <f t="shared" si="3"/>
        <v>316280.8615763936</v>
      </c>
      <c r="K19" s="4">
        <f t="shared" si="4"/>
        <v>1799.6361261155143</v>
      </c>
      <c r="L19" s="4"/>
      <c r="M19">
        <v>10</v>
      </c>
      <c r="N19" s="4">
        <f t="shared" si="22"/>
        <v>322708.57062618178</v>
      </c>
      <c r="O19" s="4">
        <f t="shared" si="5"/>
        <v>400.63872642530782</v>
      </c>
      <c r="P19" s="4">
        <f t="shared" si="13"/>
        <v>323109.20935260708</v>
      </c>
      <c r="Q19" s="4">
        <f t="shared" si="6"/>
        <v>2576.5182092497544</v>
      </c>
      <c r="R19" s="4">
        <f t="shared" si="7"/>
        <v>102.39020184722813</v>
      </c>
      <c r="S19" s="9">
        <f t="shared" si="8"/>
        <v>2678.9084110969825</v>
      </c>
      <c r="T19" s="4">
        <f t="shared" si="14"/>
        <v>323006.81915075984</v>
      </c>
      <c r="U19" s="4">
        <f t="shared" si="15"/>
        <v>1178.9084110969825</v>
      </c>
      <c r="W19">
        <v>10</v>
      </c>
      <c r="X19" s="4">
        <f t="shared" si="16"/>
        <v>1500</v>
      </c>
      <c r="Y19" s="4">
        <f t="shared" si="17"/>
        <v>108469.27161198726</v>
      </c>
      <c r="Z19" s="10"/>
      <c r="AA19">
        <v>10</v>
      </c>
      <c r="AB19" s="4">
        <f t="shared" si="18"/>
        <v>542328.62641417887</v>
      </c>
      <c r="AC19" s="4">
        <f t="shared" si="19"/>
        <v>2711.6431320708939</v>
      </c>
      <c r="AD19" s="4">
        <f t="shared" si="20"/>
        <v>32539.717584850725</v>
      </c>
    </row>
    <row r="20" spans="1:30" x14ac:dyDescent="0.25">
      <c r="A20">
        <v>11</v>
      </c>
      <c r="B20" s="4">
        <f t="shared" si="9"/>
        <v>1500</v>
      </c>
      <c r="C20" s="4">
        <f t="shared" si="10"/>
        <v>422541.49890030536</v>
      </c>
      <c r="D20" s="4">
        <f t="shared" si="21"/>
        <v>316280.8615763936</v>
      </c>
      <c r="E20" s="4">
        <f t="shared" si="0"/>
        <v>392.65880459508594</v>
      </c>
      <c r="F20" s="4">
        <f t="shared" si="11"/>
        <v>316673.52038098866</v>
      </c>
      <c r="G20" s="4">
        <f t="shared" si="1"/>
        <v>2525.1991216333217</v>
      </c>
      <c r="H20" s="4">
        <f t="shared" si="12"/>
        <v>772.37443995363083</v>
      </c>
      <c r="I20" s="4">
        <f t="shared" si="2"/>
        <v>3297.5735615869526</v>
      </c>
      <c r="J20" s="4">
        <f t="shared" si="3"/>
        <v>315901.14594103501</v>
      </c>
      <c r="K20" s="4">
        <f t="shared" si="4"/>
        <v>1797.5735615869526</v>
      </c>
      <c r="L20" s="4"/>
      <c r="M20">
        <v>11</v>
      </c>
      <c r="N20" s="4">
        <f t="shared" si="22"/>
        <v>323006.81915075984</v>
      </c>
      <c r="O20" s="4">
        <f t="shared" si="5"/>
        <v>401.00899830502055</v>
      </c>
      <c r="P20" s="4">
        <f t="shared" si="13"/>
        <v>323407.82814906485</v>
      </c>
      <c r="Q20" s="4">
        <f t="shared" si="6"/>
        <v>2578.8994374674189</v>
      </c>
      <c r="R20" s="4">
        <f t="shared" si="7"/>
        <v>103.33480551543289</v>
      </c>
      <c r="S20" s="9">
        <f t="shared" si="8"/>
        <v>2682.2342429828518</v>
      </c>
      <c r="T20" s="4">
        <f t="shared" si="14"/>
        <v>323304.49334354943</v>
      </c>
      <c r="U20" s="4">
        <f t="shared" si="15"/>
        <v>1182.2342429828518</v>
      </c>
      <c r="W20">
        <v>11</v>
      </c>
      <c r="X20" s="4">
        <f t="shared" si="16"/>
        <v>1500</v>
      </c>
      <c r="Y20" s="4">
        <f t="shared" si="17"/>
        <v>111479.78047048351</v>
      </c>
      <c r="Z20" s="10"/>
      <c r="AA20">
        <v>11</v>
      </c>
      <c r="AB20" s="4">
        <f t="shared" si="18"/>
        <v>579206.97301034303</v>
      </c>
      <c r="AC20" s="4">
        <f t="shared" si="19"/>
        <v>2896.0348650517149</v>
      </c>
      <c r="AD20" s="4">
        <f t="shared" si="20"/>
        <v>34752.418380620576</v>
      </c>
    </row>
    <row r="21" spans="1:30" x14ac:dyDescent="0.25">
      <c r="A21">
        <v>12</v>
      </c>
      <c r="B21" s="4">
        <f t="shared" si="9"/>
        <v>1500</v>
      </c>
      <c r="C21" s="4">
        <f t="shared" si="10"/>
        <v>424864.36462735973</v>
      </c>
      <c r="D21" s="4">
        <f t="shared" si="21"/>
        <v>315901.14594103501</v>
      </c>
      <c r="E21" s="4">
        <f t="shared" si="0"/>
        <v>392.18739229804453</v>
      </c>
      <c r="F21" s="4">
        <f t="shared" si="11"/>
        <v>316293.33333333302</v>
      </c>
      <c r="G21" s="4">
        <f t="shared" si="1"/>
        <v>2522.1674567260657</v>
      </c>
      <c r="H21" s="4">
        <f t="shared" si="12"/>
        <v>773.33333333333258</v>
      </c>
      <c r="I21" s="4">
        <f t="shared" si="2"/>
        <v>3295.5007900593982</v>
      </c>
      <c r="J21" s="4">
        <f t="shared" si="3"/>
        <v>315519.99999999971</v>
      </c>
      <c r="K21" s="4">
        <f t="shared" si="4"/>
        <v>1795.5007900593982</v>
      </c>
      <c r="L21" s="4"/>
      <c r="M21">
        <v>12</v>
      </c>
      <c r="N21" s="4">
        <f t="shared" si="22"/>
        <v>323304.49334354943</v>
      </c>
      <c r="O21" s="4">
        <f t="shared" si="5"/>
        <v>401.37855715887281</v>
      </c>
      <c r="P21" s="4">
        <f t="shared" si="13"/>
        <v>323705.8719007083</v>
      </c>
      <c r="Q21" s="4">
        <f t="shared" si="6"/>
        <v>2581.2760801969812</v>
      </c>
      <c r="R21" s="4">
        <f t="shared" si="7"/>
        <v>104.28812365117346</v>
      </c>
      <c r="S21" s="9">
        <f t="shared" si="8"/>
        <v>2685.5642038481546</v>
      </c>
      <c r="T21" s="4">
        <f t="shared" si="14"/>
        <v>323601.58377705712</v>
      </c>
      <c r="U21" s="4">
        <f t="shared" si="15"/>
        <v>1185.5642038481546</v>
      </c>
      <c r="W21">
        <v>12</v>
      </c>
      <c r="X21" s="4">
        <f t="shared" si="16"/>
        <v>1500</v>
      </c>
      <c r="Y21" s="4">
        <f t="shared" si="17"/>
        <v>114521.30935440886</v>
      </c>
      <c r="Z21" s="10"/>
      <c r="AA21">
        <v>12</v>
      </c>
      <c r="AB21" s="4">
        <f t="shared" si="18"/>
        <v>618593.04717504641</v>
      </c>
      <c r="AC21" s="4">
        <f t="shared" si="19"/>
        <v>3092.9652358752314</v>
      </c>
      <c r="AD21" s="4">
        <f t="shared" si="20"/>
        <v>37115.582830502775</v>
      </c>
    </row>
    <row r="22" spans="1:30" x14ac:dyDescent="0.25">
      <c r="A22">
        <v>13</v>
      </c>
      <c r="B22" s="4">
        <f t="shared" si="9"/>
        <v>1602</v>
      </c>
      <c r="C22" s="4">
        <f t="shared" si="10"/>
        <v>427199.99999999907</v>
      </c>
      <c r="D22" s="4">
        <f t="shared" si="21"/>
        <v>315519.99999999971</v>
      </c>
      <c r="E22" s="4">
        <f t="shared" si="0"/>
        <v>391.7142042940747</v>
      </c>
      <c r="F22" s="4">
        <f t="shared" si="11"/>
        <v>315911.71420429379</v>
      </c>
      <c r="G22" s="4">
        <f t="shared" si="1"/>
        <v>2519.1243722007507</v>
      </c>
      <c r="H22" s="4">
        <f t="shared" si="12"/>
        <v>774.29341716738668</v>
      </c>
      <c r="I22" s="4">
        <f t="shared" si="2"/>
        <v>3293.4177893681372</v>
      </c>
      <c r="J22" s="4">
        <f t="shared" si="3"/>
        <v>315137.42078712641</v>
      </c>
      <c r="K22" s="4">
        <f t="shared" si="4"/>
        <v>1691.4177893681372</v>
      </c>
      <c r="L22" s="4"/>
      <c r="M22">
        <v>13</v>
      </c>
      <c r="N22" s="4">
        <f t="shared" si="22"/>
        <v>323601.58377705712</v>
      </c>
      <c r="O22" s="4">
        <f t="shared" si="5"/>
        <v>401.74739128274717</v>
      </c>
      <c r="P22" s="4">
        <f t="shared" si="13"/>
        <v>324003.33116833988</v>
      </c>
      <c r="Q22" s="4">
        <f t="shared" si="6"/>
        <v>2583.6480621689543</v>
      </c>
      <c r="R22" s="4">
        <f t="shared" si="7"/>
        <v>105.2502366500139</v>
      </c>
      <c r="S22" s="9">
        <f t="shared" si="8"/>
        <v>2688.8982988189682</v>
      </c>
      <c r="T22" s="4">
        <f t="shared" si="14"/>
        <v>323898.08093168988</v>
      </c>
      <c r="U22" s="4">
        <f t="shared" si="15"/>
        <v>1086.8982988189682</v>
      </c>
      <c r="W22">
        <v>13</v>
      </c>
      <c r="X22" s="4">
        <f>$AC$11</f>
        <v>1602</v>
      </c>
      <c r="Y22" s="4">
        <f t="shared" si="17"/>
        <v>117491.06714235853</v>
      </c>
      <c r="Z22" s="10"/>
      <c r="AA22">
        <v>13</v>
      </c>
      <c r="AB22" s="4">
        <f t="shared" si="18"/>
        <v>660657.37438294955</v>
      </c>
      <c r="AC22" s="4">
        <f t="shared" si="19"/>
        <v>3303.2868719147473</v>
      </c>
      <c r="AD22" s="4">
        <f t="shared" si="20"/>
        <v>39639.442462976964</v>
      </c>
    </row>
    <row r="23" spans="1:30" x14ac:dyDescent="0.25">
      <c r="A23">
        <v>14</v>
      </c>
      <c r="B23" s="4">
        <f t="shared" si="9"/>
        <v>1602</v>
      </c>
      <c r="C23" s="4">
        <f t="shared" si="10"/>
        <v>429548.47521765274</v>
      </c>
      <c r="D23" s="4">
        <f t="shared" si="21"/>
        <v>315137.42078712641</v>
      </c>
      <c r="E23" s="4">
        <f t="shared" si="0"/>
        <v>391.23923690072365</v>
      </c>
      <c r="F23" s="4">
        <f t="shared" si="11"/>
        <v>315528.66002402711</v>
      </c>
      <c r="G23" s="4">
        <f t="shared" si="1"/>
        <v>2516.0698443754254</v>
      </c>
      <c r="H23" s="4">
        <f t="shared" si="12"/>
        <v>775.25469293372748</v>
      </c>
      <c r="I23" s="4">
        <f t="shared" si="2"/>
        <v>3291.3245373091531</v>
      </c>
      <c r="J23" s="4">
        <f t="shared" si="3"/>
        <v>314753.40533109335</v>
      </c>
      <c r="K23" s="4">
        <f t="shared" si="4"/>
        <v>1689.3245373091531</v>
      </c>
      <c r="L23" s="4"/>
      <c r="M23">
        <v>14</v>
      </c>
      <c r="N23" s="4">
        <f t="shared" si="22"/>
        <v>323898.08093168988</v>
      </c>
      <c r="O23" s="4">
        <f t="shared" si="5"/>
        <v>402.11548885818593</v>
      </c>
      <c r="P23" s="4">
        <f t="shared" si="13"/>
        <v>324300.19642054808</v>
      </c>
      <c r="Q23" s="4">
        <f t="shared" si="6"/>
        <v>2586.0153073785241</v>
      </c>
      <c r="R23" s="4">
        <f t="shared" si="7"/>
        <v>106.22122564920937</v>
      </c>
      <c r="S23" s="9">
        <f t="shared" si="8"/>
        <v>2692.2365330277335</v>
      </c>
      <c r="T23" s="4">
        <f t="shared" si="14"/>
        <v>324193.97519489884</v>
      </c>
      <c r="U23" s="4">
        <f t="shared" si="15"/>
        <v>1090.2365330277335</v>
      </c>
      <c r="W23">
        <v>14</v>
      </c>
      <c r="X23" s="4">
        <f t="shared" ref="X23:X33" si="23">$AC$11</f>
        <v>1602</v>
      </c>
      <c r="Y23" s="4">
        <f t="shared" si="17"/>
        <v>120491.37598814401</v>
      </c>
      <c r="Z23" s="10"/>
      <c r="AA23">
        <v>14</v>
      </c>
      <c r="AB23" s="4">
        <f t="shared" si="18"/>
        <v>705582.07584099018</v>
      </c>
      <c r="AC23" s="4">
        <f t="shared" si="19"/>
        <v>3527.9103792049505</v>
      </c>
      <c r="AD23" s="4">
        <f t="shared" si="20"/>
        <v>42334.924550459407</v>
      </c>
    </row>
    <row r="24" spans="1:30" x14ac:dyDescent="0.25">
      <c r="A24">
        <v>15</v>
      </c>
      <c r="B24" s="4">
        <f t="shared" si="9"/>
        <v>1602</v>
      </c>
      <c r="C24" s="4">
        <f t="shared" si="10"/>
        <v>431909.86086566205</v>
      </c>
      <c r="D24" s="4">
        <f t="shared" si="21"/>
        <v>314753.40533109335</v>
      </c>
      <c r="E24" s="4">
        <f t="shared" si="0"/>
        <v>390.76248642913197</v>
      </c>
      <c r="F24" s="4">
        <f t="shared" si="11"/>
        <v>315144.16781752248</v>
      </c>
      <c r="G24" s="4">
        <f t="shared" si="1"/>
        <v>2513.0038495269387</v>
      </c>
      <c r="H24" s="4">
        <f t="shared" si="12"/>
        <v>776.21716211212436</v>
      </c>
      <c r="I24" s="4">
        <f t="shared" si="2"/>
        <v>3289.2210116390629</v>
      </c>
      <c r="J24" s="4">
        <f t="shared" si="3"/>
        <v>314367.95065541036</v>
      </c>
      <c r="K24" s="4">
        <f t="shared" si="4"/>
        <v>1687.2210116390629</v>
      </c>
      <c r="L24" s="4"/>
      <c r="M24">
        <v>15</v>
      </c>
      <c r="N24" s="4">
        <f t="shared" si="22"/>
        <v>324193.97519489884</v>
      </c>
      <c r="O24" s="4">
        <f t="shared" si="5"/>
        <v>402.48283795132767</v>
      </c>
      <c r="P24" s="4">
        <f t="shared" si="13"/>
        <v>324596.45803285018</v>
      </c>
      <c r="Q24" s="4">
        <f t="shared" si="6"/>
        <v>2588.3777390787145</v>
      </c>
      <c r="R24" s="4">
        <f t="shared" si="7"/>
        <v>107.20117253454873</v>
      </c>
      <c r="S24" s="9">
        <f t="shared" si="8"/>
        <v>2695.5789116132632</v>
      </c>
      <c r="T24" s="4">
        <f t="shared" si="14"/>
        <v>324489.25686031563</v>
      </c>
      <c r="U24" s="4">
        <f t="shared" si="15"/>
        <v>1093.5789116132632</v>
      </c>
      <c r="W24">
        <v>15</v>
      </c>
      <c r="X24" s="4">
        <f t="shared" si="23"/>
        <v>1602</v>
      </c>
      <c r="Y24" s="4">
        <f t="shared" si="17"/>
        <v>123522.56156678067</v>
      </c>
      <c r="Z24" s="10"/>
      <c r="AA24">
        <v>15</v>
      </c>
      <c r="AB24" s="4">
        <f t="shared" si="18"/>
        <v>753561.65699817752</v>
      </c>
      <c r="AC24" s="4">
        <f t="shared" si="19"/>
        <v>3767.8082849908874</v>
      </c>
      <c r="AD24" s="4">
        <f t="shared" si="20"/>
        <v>45213.699419890647</v>
      </c>
    </row>
    <row r="25" spans="1:30" x14ac:dyDescent="0.25">
      <c r="A25">
        <v>16</v>
      </c>
      <c r="B25" s="4">
        <f t="shared" si="9"/>
        <v>1602</v>
      </c>
      <c r="C25" s="4">
        <f t="shared" si="10"/>
        <v>434284.22791740188</v>
      </c>
      <c r="D25" s="4">
        <f t="shared" si="21"/>
        <v>314367.95065541036</v>
      </c>
      <c r="E25" s="4">
        <f t="shared" si="0"/>
        <v>390.28394918402358</v>
      </c>
      <c r="F25" s="4">
        <f t="shared" si="11"/>
        <v>314758.23460459436</v>
      </c>
      <c r="G25" s="4">
        <f t="shared" si="1"/>
        <v>2509.9263638908719</v>
      </c>
      <c r="H25" s="4">
        <f t="shared" si="12"/>
        <v>777.18082618418362</v>
      </c>
      <c r="I25" s="4">
        <f t="shared" si="2"/>
        <v>3287.1071900750558</v>
      </c>
      <c r="J25" s="4">
        <f t="shared" si="3"/>
        <v>313981.05377841019</v>
      </c>
      <c r="K25" s="4">
        <f t="shared" si="4"/>
        <v>1685.1071900750558</v>
      </c>
      <c r="L25" s="4"/>
      <c r="M25">
        <v>16</v>
      </c>
      <c r="N25" s="4">
        <f t="shared" si="22"/>
        <v>324489.25686031563</v>
      </c>
      <c r="O25" s="4">
        <f t="shared" si="5"/>
        <v>402.8494265118353</v>
      </c>
      <c r="P25" s="4">
        <f t="shared" si="13"/>
        <v>324892.10628682747</v>
      </c>
      <c r="Q25" s="4">
        <f t="shared" si="6"/>
        <v>2590.7352797734898</v>
      </c>
      <c r="R25" s="4">
        <f t="shared" si="7"/>
        <v>108.19015994726124</v>
      </c>
      <c r="S25" s="9">
        <f t="shared" si="8"/>
        <v>2698.925439720751</v>
      </c>
      <c r="T25" s="4">
        <f t="shared" si="14"/>
        <v>324783.91612688021</v>
      </c>
      <c r="U25" s="4">
        <f t="shared" si="15"/>
        <v>1096.925439720751</v>
      </c>
      <c r="W25">
        <v>16</v>
      </c>
      <c r="X25" s="4">
        <f t="shared" si="23"/>
        <v>1602</v>
      </c>
      <c r="Y25" s="4">
        <f t="shared" si="17"/>
        <v>126584.95311318112</v>
      </c>
      <c r="Z25" s="10"/>
      <c r="AA25">
        <v>16</v>
      </c>
      <c r="AB25" s="4">
        <f t="shared" si="18"/>
        <v>804803.84967405361</v>
      </c>
      <c r="AC25" s="4">
        <f t="shared" si="19"/>
        <v>4024.0192483702681</v>
      </c>
      <c r="AD25" s="4">
        <f t="shared" si="20"/>
        <v>48288.230980443215</v>
      </c>
    </row>
    <row r="26" spans="1:30" x14ac:dyDescent="0.25">
      <c r="A26">
        <v>17</v>
      </c>
      <c r="B26" s="4">
        <f t="shared" si="9"/>
        <v>1602</v>
      </c>
      <c r="C26" s="4">
        <f t="shared" si="10"/>
        <v>436671.64773641375</v>
      </c>
      <c r="D26" s="4">
        <f t="shared" si="21"/>
        <v>313981.05377841019</v>
      </c>
      <c r="E26" s="4">
        <f t="shared" si="0"/>
        <v>389.80362146369526</v>
      </c>
      <c r="F26" s="4">
        <f t="shared" si="11"/>
        <v>314370.8573998739</v>
      </c>
      <c r="G26" s="4">
        <f t="shared" si="1"/>
        <v>2506.8373636614747</v>
      </c>
      <c r="H26" s="4">
        <f t="shared" si="12"/>
        <v>778.14568663335126</v>
      </c>
      <c r="I26" s="4">
        <f t="shared" si="2"/>
        <v>3284.9830502948262</v>
      </c>
      <c r="J26" s="4">
        <f t="shared" si="3"/>
        <v>313592.71171324054</v>
      </c>
      <c r="K26" s="4">
        <f t="shared" si="4"/>
        <v>1682.9830502948262</v>
      </c>
      <c r="L26" s="4"/>
      <c r="M26">
        <v>17</v>
      </c>
      <c r="N26" s="4">
        <f t="shared" si="22"/>
        <v>324783.91612688021</v>
      </c>
      <c r="O26" s="4">
        <f t="shared" si="5"/>
        <v>403.21524237181319</v>
      </c>
      <c r="P26" s="4">
        <f t="shared" si="13"/>
        <v>325187.13136925205</v>
      </c>
      <c r="Q26" s="4">
        <f t="shared" si="6"/>
        <v>2593.0878512107925</v>
      </c>
      <c r="R26" s="4">
        <f t="shared" si="7"/>
        <v>109.18827129098418</v>
      </c>
      <c r="S26" s="9">
        <f t="shared" si="8"/>
        <v>2702.2761225017766</v>
      </c>
      <c r="T26" s="4">
        <f t="shared" si="14"/>
        <v>325077.94309796108</v>
      </c>
      <c r="U26" s="4">
        <f t="shared" si="15"/>
        <v>1100.2761225017766</v>
      </c>
      <c r="W26">
        <v>17</v>
      </c>
      <c r="X26" s="4">
        <f t="shared" si="23"/>
        <v>1602</v>
      </c>
      <c r="Y26" s="4">
        <f t="shared" si="17"/>
        <v>129678.88346127418</v>
      </c>
      <c r="Z26" s="10"/>
      <c r="AA26">
        <v>17</v>
      </c>
      <c r="AB26" s="4">
        <f t="shared" si="18"/>
        <v>859530.5114518893</v>
      </c>
      <c r="AC26" s="4">
        <f t="shared" si="19"/>
        <v>4297.6525572594464</v>
      </c>
      <c r="AD26" s="4">
        <f t="shared" si="20"/>
        <v>51571.830687113354</v>
      </c>
    </row>
    <row r="27" spans="1:30" x14ac:dyDescent="0.25">
      <c r="A27">
        <v>18</v>
      </c>
      <c r="B27" s="4">
        <f t="shared" si="9"/>
        <v>1602</v>
      </c>
      <c r="C27" s="4">
        <f t="shared" si="10"/>
        <v>439072.19207855087</v>
      </c>
      <c r="D27" s="4">
        <f t="shared" si="21"/>
        <v>313592.71171324054</v>
      </c>
      <c r="E27" s="4">
        <f t="shared" si="0"/>
        <v>389.3214995600066</v>
      </c>
      <c r="F27" s="4">
        <f t="shared" si="11"/>
        <v>313982.03321280057</v>
      </c>
      <c r="G27" s="4">
        <f t="shared" si="1"/>
        <v>2503.7368249915976</v>
      </c>
      <c r="H27" s="4">
        <f t="shared" si="12"/>
        <v>779.11174494491456</v>
      </c>
      <c r="I27" s="4">
        <f t="shared" si="2"/>
        <v>3282.8485699365119</v>
      </c>
      <c r="J27" s="4">
        <f t="shared" si="3"/>
        <v>313202.92146785563</v>
      </c>
      <c r="K27" s="4">
        <f t="shared" si="4"/>
        <v>1680.8485699365119</v>
      </c>
      <c r="L27" s="4"/>
      <c r="M27">
        <v>18</v>
      </c>
      <c r="N27" s="4">
        <f t="shared" si="22"/>
        <v>325077.94309796108</v>
      </c>
      <c r="O27" s="4">
        <f t="shared" si="5"/>
        <v>403.58027324471487</v>
      </c>
      <c r="P27" s="4">
        <f t="shared" si="13"/>
        <v>325481.52337120578</v>
      </c>
      <c r="Q27" s="4">
        <f t="shared" si="6"/>
        <v>2595.4353743755173</v>
      </c>
      <c r="R27" s="4">
        <f t="shared" si="7"/>
        <v>110.19559073879964</v>
      </c>
      <c r="S27" s="9">
        <f t="shared" si="8"/>
        <v>2705.630965114317</v>
      </c>
      <c r="T27" s="4">
        <f t="shared" si="14"/>
        <v>325371.32778046699</v>
      </c>
      <c r="U27" s="4">
        <f t="shared" si="15"/>
        <v>1103.630965114317</v>
      </c>
      <c r="W27">
        <v>18</v>
      </c>
      <c r="X27" s="4">
        <f t="shared" si="23"/>
        <v>1602</v>
      </c>
      <c r="Y27" s="4">
        <f t="shared" si="17"/>
        <v>132804.68908355397</v>
      </c>
      <c r="Z27" s="10"/>
      <c r="AA27">
        <v>18</v>
      </c>
      <c r="AB27" s="4">
        <f t="shared" si="18"/>
        <v>917978.58623061783</v>
      </c>
      <c r="AC27" s="4">
        <f t="shared" si="19"/>
        <v>4589.8929311530892</v>
      </c>
      <c r="AD27" s="4">
        <f t="shared" si="20"/>
        <v>55078.715173837074</v>
      </c>
    </row>
    <row r="28" spans="1:30" x14ac:dyDescent="0.25">
      <c r="A28">
        <v>19</v>
      </c>
      <c r="B28" s="4">
        <f t="shared" si="9"/>
        <v>1602</v>
      </c>
      <c r="C28" s="4">
        <f t="shared" si="10"/>
        <v>441485.93309413455</v>
      </c>
      <c r="D28" s="4">
        <f t="shared" si="21"/>
        <v>313202.92146785563</v>
      </c>
      <c r="E28" s="4">
        <f t="shared" si="0"/>
        <v>388.83757975836949</v>
      </c>
      <c r="F28" s="4">
        <f t="shared" si="11"/>
        <v>313591.759047614</v>
      </c>
      <c r="G28" s="4">
        <f t="shared" si="1"/>
        <v>2500.6247239926265</v>
      </c>
      <c r="H28" s="4">
        <f t="shared" si="12"/>
        <v>780.07900260600502</v>
      </c>
      <c r="I28" s="4">
        <f t="shared" si="2"/>
        <v>3280.7037265986314</v>
      </c>
      <c r="J28" s="4">
        <f t="shared" si="3"/>
        <v>312811.68004500802</v>
      </c>
      <c r="K28" s="4">
        <f t="shared" si="4"/>
        <v>1678.7037265986314</v>
      </c>
      <c r="L28" s="4"/>
      <c r="M28">
        <v>19</v>
      </c>
      <c r="N28" s="4">
        <f t="shared" si="22"/>
        <v>325371.32778046699</v>
      </c>
      <c r="O28" s="4">
        <f t="shared" si="5"/>
        <v>403.94450672424028</v>
      </c>
      <c r="P28" s="4">
        <f t="shared" si="13"/>
        <v>325775.27228719124</v>
      </c>
      <c r="Q28" s="4">
        <f t="shared" si="6"/>
        <v>2597.7777694824235</v>
      </c>
      <c r="R28" s="4">
        <f t="shared" si="7"/>
        <v>111.21220324032765</v>
      </c>
      <c r="S28" s="9">
        <f t="shared" si="8"/>
        <v>2708.9899727227512</v>
      </c>
      <c r="T28" s="4">
        <f t="shared" si="14"/>
        <v>325664.06008395093</v>
      </c>
      <c r="U28" s="4">
        <f t="shared" si="15"/>
        <v>1106.9899727227512</v>
      </c>
      <c r="W28">
        <v>19</v>
      </c>
      <c r="X28" s="4">
        <f t="shared" si="23"/>
        <v>1602</v>
      </c>
      <c r="Y28" s="4">
        <f t="shared" si="17"/>
        <v>135962.71013106429</v>
      </c>
      <c r="Z28" s="10"/>
      <c r="AA28">
        <v>19</v>
      </c>
      <c r="AB28" s="4">
        <f t="shared" si="18"/>
        <v>980401.13009429991</v>
      </c>
      <c r="AC28" s="4">
        <f t="shared" si="19"/>
        <v>4902.0056504714994</v>
      </c>
      <c r="AD28" s="4">
        <f t="shared" si="20"/>
        <v>58824.067805657993</v>
      </c>
    </row>
    <row r="29" spans="1:30" x14ac:dyDescent="0.25">
      <c r="A29">
        <v>20</v>
      </c>
      <c r="B29" s="4">
        <f t="shared" si="9"/>
        <v>1602</v>
      </c>
      <c r="C29" s="4">
        <f t="shared" si="10"/>
        <v>443912.94333012309</v>
      </c>
      <c r="D29" s="4">
        <f t="shared" si="21"/>
        <v>312811.68004500802</v>
      </c>
      <c r="E29" s="4">
        <f t="shared" si="0"/>
        <v>388.35185833773807</v>
      </c>
      <c r="F29" s="4">
        <f t="shared" si="11"/>
        <v>313200.03190334578</v>
      </c>
      <c r="G29" s="4">
        <f t="shared" si="1"/>
        <v>2497.5010367344184</v>
      </c>
      <c r="H29" s="4">
        <f t="shared" si="12"/>
        <v>781.04746110560041</v>
      </c>
      <c r="I29" s="4">
        <f t="shared" si="2"/>
        <v>3278.5484978400191</v>
      </c>
      <c r="J29" s="4">
        <f t="shared" si="3"/>
        <v>312418.98444224015</v>
      </c>
      <c r="K29" s="4">
        <f t="shared" si="4"/>
        <v>1676.5484978400191</v>
      </c>
      <c r="L29" s="4"/>
      <c r="M29">
        <v>20</v>
      </c>
      <c r="N29" s="4">
        <f t="shared" si="22"/>
        <v>325664.06008395093</v>
      </c>
      <c r="O29" s="4">
        <f t="shared" si="5"/>
        <v>404.30793028322353</v>
      </c>
      <c r="P29" s="4">
        <f t="shared" si="13"/>
        <v>326068.36801423418</v>
      </c>
      <c r="Q29" s="4">
        <f t="shared" si="6"/>
        <v>2600.1149559689757</v>
      </c>
      <c r="R29" s="4">
        <f t="shared" si="7"/>
        <v>112.23819452889575</v>
      </c>
      <c r="S29" s="9">
        <f t="shared" si="8"/>
        <v>2712.3531504978714</v>
      </c>
      <c r="T29" s="4">
        <f t="shared" si="14"/>
        <v>325956.12981970527</v>
      </c>
      <c r="U29" s="4">
        <f t="shared" si="15"/>
        <v>1110.3531504978714</v>
      </c>
      <c r="W29">
        <v>20</v>
      </c>
      <c r="X29" s="4">
        <f t="shared" si="23"/>
        <v>1602</v>
      </c>
      <c r="Y29" s="4">
        <f t="shared" si="17"/>
        <v>139153.29047382224</v>
      </c>
      <c r="Z29" s="10"/>
      <c r="AA29">
        <v>20</v>
      </c>
      <c r="AB29" s="4">
        <f t="shared" si="18"/>
        <v>1047068.4069407124</v>
      </c>
      <c r="AC29" s="4">
        <f t="shared" si="19"/>
        <v>5235.3420347035617</v>
      </c>
      <c r="AD29" s="4">
        <f t="shared" si="20"/>
        <v>62824.104416442744</v>
      </c>
    </row>
    <row r="30" spans="1:30" x14ac:dyDescent="0.25">
      <c r="A30">
        <v>21</v>
      </c>
      <c r="B30" s="4">
        <f t="shared" si="9"/>
        <v>1602</v>
      </c>
      <c r="C30" s="4">
        <f t="shared" si="10"/>
        <v>446353.29573229188</v>
      </c>
      <c r="D30" s="4">
        <f t="shared" si="21"/>
        <v>312418.98444224015</v>
      </c>
      <c r="E30" s="4">
        <f t="shared" si="0"/>
        <v>387.8643315705981</v>
      </c>
      <c r="F30" s="4">
        <f t="shared" si="11"/>
        <v>312806.84877381072</v>
      </c>
      <c r="G30" s="4">
        <f t="shared" si="1"/>
        <v>2494.3657392452301</v>
      </c>
      <c r="H30" s="4">
        <f t="shared" si="12"/>
        <v>782.01712193452681</v>
      </c>
      <c r="I30" s="4">
        <f t="shared" si="2"/>
        <v>3276.3828611797571</v>
      </c>
      <c r="J30" s="4">
        <f t="shared" si="3"/>
        <v>312024.83165187621</v>
      </c>
      <c r="K30" s="4">
        <f t="shared" si="4"/>
        <v>1674.3828611797571</v>
      </c>
      <c r="L30" s="4"/>
      <c r="M30">
        <v>21</v>
      </c>
      <c r="N30" s="4">
        <f t="shared" si="22"/>
        <v>325956.12981970527</v>
      </c>
      <c r="O30" s="4">
        <f t="shared" si="5"/>
        <v>404.67053127250909</v>
      </c>
      <c r="P30" s="4">
        <f t="shared" si="13"/>
        <v>326360.80035097775</v>
      </c>
      <c r="Q30" s="4">
        <f t="shared" si="6"/>
        <v>2602.4468524881213</v>
      </c>
      <c r="R30" s="4">
        <f t="shared" si="7"/>
        <v>113.27365112876487</v>
      </c>
      <c r="S30" s="9">
        <f t="shared" si="8"/>
        <v>2715.7205036168862</v>
      </c>
      <c r="T30" s="4">
        <f t="shared" si="14"/>
        <v>326247.526699849</v>
      </c>
      <c r="U30" s="4">
        <f t="shared" si="15"/>
        <v>1113.7205036168862</v>
      </c>
      <c r="W30">
        <v>21</v>
      </c>
      <c r="X30" s="4">
        <f t="shared" si="23"/>
        <v>1602</v>
      </c>
      <c r="Y30" s="4">
        <f t="shared" si="17"/>
        <v>142376.77774168702</v>
      </c>
      <c r="Z30" s="10"/>
      <c r="AA30">
        <v>21</v>
      </c>
      <c r="AB30" s="4">
        <f t="shared" si="18"/>
        <v>1118269.0586126808</v>
      </c>
      <c r="AC30" s="4">
        <f t="shared" si="19"/>
        <v>5591.3452930634039</v>
      </c>
      <c r="AD30" s="4">
        <f t="shared" si="20"/>
        <v>67096.143516760843</v>
      </c>
    </row>
    <row r="31" spans="1:30" x14ac:dyDescent="0.25">
      <c r="A31">
        <v>22</v>
      </c>
      <c r="B31" s="4">
        <f t="shared" si="9"/>
        <v>1602</v>
      </c>
      <c r="C31" s="4">
        <f t="shared" si="10"/>
        <v>448807.06364742608</v>
      </c>
      <c r="D31" s="4">
        <f t="shared" si="21"/>
        <v>312024.83165187621</v>
      </c>
      <c r="E31" s="4">
        <f t="shared" si="0"/>
        <v>387.37499572295707</v>
      </c>
      <c r="F31" s="4">
        <f t="shared" si="11"/>
        <v>312412.20664759917</v>
      </c>
      <c r="G31" s="4">
        <f t="shared" si="1"/>
        <v>2491.2188075116578</v>
      </c>
      <c r="H31" s="4">
        <f t="shared" si="12"/>
        <v>782.9879865854615</v>
      </c>
      <c r="I31" s="4">
        <f t="shared" si="2"/>
        <v>3274.2067940971192</v>
      </c>
      <c r="J31" s="4">
        <f t="shared" si="3"/>
        <v>311629.2186610137</v>
      </c>
      <c r="K31" s="4">
        <f t="shared" si="4"/>
        <v>1672.2067940971192</v>
      </c>
      <c r="L31" s="4"/>
      <c r="M31">
        <v>22</v>
      </c>
      <c r="N31" s="4">
        <f t="shared" si="22"/>
        <v>326247.526699849</v>
      </c>
      <c r="O31" s="4">
        <f t="shared" si="5"/>
        <v>405.0322969198192</v>
      </c>
      <c r="P31" s="4">
        <f t="shared" si="13"/>
        <v>326652.55899676884</v>
      </c>
      <c r="Q31" s="4">
        <f t="shared" si="6"/>
        <v>2604.7733769010065</v>
      </c>
      <c r="R31" s="4">
        <f t="shared" si="7"/>
        <v>114.31866036242991</v>
      </c>
      <c r="S31" s="9">
        <f t="shared" si="8"/>
        <v>2719.0920372634364</v>
      </c>
      <c r="T31" s="4">
        <f t="shared" si="14"/>
        <v>326538.24033640639</v>
      </c>
      <c r="U31" s="4">
        <f t="shared" si="15"/>
        <v>1117.0920372634364</v>
      </c>
      <c r="W31">
        <v>22</v>
      </c>
      <c r="X31" s="4">
        <f t="shared" si="23"/>
        <v>1602</v>
      </c>
      <c r="Y31" s="4">
        <f t="shared" si="17"/>
        <v>145633.52336567774</v>
      </c>
      <c r="Z31" s="10"/>
      <c r="AA31">
        <v>22</v>
      </c>
      <c r="AB31" s="4">
        <f t="shared" si="18"/>
        <v>1194311.3545983431</v>
      </c>
      <c r="AC31" s="4">
        <f t="shared" si="19"/>
        <v>5971.5567729917157</v>
      </c>
      <c r="AD31" s="4">
        <f t="shared" si="20"/>
        <v>71658.681275900584</v>
      </c>
    </row>
    <row r="32" spans="1:30" x14ac:dyDescent="0.25">
      <c r="A32">
        <v>23</v>
      </c>
      <c r="B32" s="4">
        <f t="shared" si="9"/>
        <v>1602</v>
      </c>
      <c r="C32" s="4">
        <f t="shared" si="10"/>
        <v>451274.32082552509</v>
      </c>
      <c r="D32" s="4">
        <f t="shared" si="21"/>
        <v>311629.2186610137</v>
      </c>
      <c r="E32" s="4">
        <f t="shared" si="0"/>
        <v>386.8838470543335</v>
      </c>
      <c r="F32" s="4">
        <f t="shared" si="11"/>
        <v>312016.10250806803</v>
      </c>
      <c r="G32" s="4">
        <f t="shared" si="1"/>
        <v>2488.0602174785663</v>
      </c>
      <c r="H32" s="4">
        <f t="shared" si="12"/>
        <v>783.96005655293459</v>
      </c>
      <c r="I32" s="4">
        <f t="shared" si="2"/>
        <v>3272.0202740315008</v>
      </c>
      <c r="J32" s="4">
        <f t="shared" si="3"/>
        <v>311232.14245151507</v>
      </c>
      <c r="K32" s="4">
        <f t="shared" si="4"/>
        <v>1670.0202740315008</v>
      </c>
      <c r="L32" s="4"/>
      <c r="M32">
        <v>23</v>
      </c>
      <c r="N32" s="4">
        <f t="shared" si="22"/>
        <v>326538.24033640639</v>
      </c>
      <c r="O32" s="4">
        <f t="shared" si="5"/>
        <v>405.39321432860953</v>
      </c>
      <c r="P32" s="4">
        <f t="shared" si="13"/>
        <v>326943.63355073502</v>
      </c>
      <c r="Q32" s="4">
        <f t="shared" si="6"/>
        <v>2607.0944462696134</v>
      </c>
      <c r="R32" s="4">
        <f t="shared" si="7"/>
        <v>115.37331035798115</v>
      </c>
      <c r="S32" s="9">
        <f t="shared" si="8"/>
        <v>2722.4677566275946</v>
      </c>
      <c r="T32" s="4">
        <f t="shared" si="14"/>
        <v>326828.26024037704</v>
      </c>
      <c r="U32" s="4">
        <f t="shared" si="15"/>
        <v>1120.4677566275946</v>
      </c>
      <c r="W32">
        <v>23</v>
      </c>
      <c r="X32" s="4">
        <f t="shared" si="23"/>
        <v>1602</v>
      </c>
      <c r="Y32" s="4">
        <f t="shared" si="17"/>
        <v>148923.88261974603</v>
      </c>
      <c r="Z32" s="10"/>
      <c r="AA32">
        <v>23</v>
      </c>
      <c r="AB32" s="4">
        <f t="shared" si="18"/>
        <v>1275524.5267110306</v>
      </c>
      <c r="AC32" s="4">
        <f t="shared" si="19"/>
        <v>6377.6226335551528</v>
      </c>
      <c r="AD32" s="4">
        <f t="shared" si="20"/>
        <v>76531.471602661826</v>
      </c>
    </row>
    <row r="33" spans="1:30" x14ac:dyDescent="0.25">
      <c r="A33">
        <v>24</v>
      </c>
      <c r="B33" s="4">
        <f t="shared" si="9"/>
        <v>1602</v>
      </c>
      <c r="C33" s="4">
        <f t="shared" si="10"/>
        <v>453755.14142201911</v>
      </c>
      <c r="D33" s="4">
        <f t="shared" si="21"/>
        <v>311232.14245151507</v>
      </c>
      <c r="E33" s="4">
        <f t="shared" si="0"/>
        <v>386.39088181774673</v>
      </c>
      <c r="F33" s="4">
        <f t="shared" si="11"/>
        <v>311618.5333333328</v>
      </c>
      <c r="G33" s="4">
        <f t="shared" si="1"/>
        <v>2484.8899450490244</v>
      </c>
      <c r="H33" s="4">
        <f t="shared" si="12"/>
        <v>784.93333333333203</v>
      </c>
      <c r="I33" s="4">
        <f t="shared" si="2"/>
        <v>3269.8232783823564</v>
      </c>
      <c r="J33" s="4">
        <f t="shared" si="3"/>
        <v>310833.59999999945</v>
      </c>
      <c r="K33" s="4">
        <f t="shared" si="4"/>
        <v>1667.8232783823564</v>
      </c>
      <c r="L33" s="4"/>
      <c r="M33">
        <v>24</v>
      </c>
      <c r="N33" s="4">
        <f t="shared" si="22"/>
        <v>326828.26024037704</v>
      </c>
      <c r="O33" s="4">
        <f t="shared" si="5"/>
        <v>405.75327047691485</v>
      </c>
      <c r="P33" s="4">
        <f t="shared" si="13"/>
        <v>327234.01351085398</v>
      </c>
      <c r="Q33" s="4">
        <f t="shared" si="6"/>
        <v>2609.4099768493415</v>
      </c>
      <c r="R33" s="4">
        <f t="shared" si="7"/>
        <v>116.4376900565353</v>
      </c>
      <c r="S33" s="9">
        <f t="shared" si="8"/>
        <v>2725.8476669058768</v>
      </c>
      <c r="T33" s="4">
        <f t="shared" si="14"/>
        <v>327117.57582079747</v>
      </c>
      <c r="U33" s="4">
        <f t="shared" si="15"/>
        <v>1123.8476669058768</v>
      </c>
      <c r="W33">
        <v>24</v>
      </c>
      <c r="X33" s="4">
        <f t="shared" si="23"/>
        <v>1602</v>
      </c>
      <c r="Y33" s="4">
        <f t="shared" si="17"/>
        <v>152248.21466300779</v>
      </c>
      <c r="Z33" s="10"/>
      <c r="AA33">
        <v>24</v>
      </c>
      <c r="AB33" s="4">
        <f t="shared" si="18"/>
        <v>1362260.1945273809</v>
      </c>
      <c r="AC33" s="4">
        <f t="shared" si="19"/>
        <v>6811.3009726369037</v>
      </c>
      <c r="AD33" s="4">
        <f t="shared" si="20"/>
        <v>81735.611671642837</v>
      </c>
    </row>
    <row r="34" spans="1:30" x14ac:dyDescent="0.25">
      <c r="A34">
        <v>25</v>
      </c>
      <c r="B34" s="4">
        <f t="shared" si="9"/>
        <v>1710.9360000000001</v>
      </c>
      <c r="C34" s="4">
        <f t="shared" si="10"/>
        <v>456249.59999999794</v>
      </c>
      <c r="D34" s="4">
        <f t="shared" si="21"/>
        <v>310833.59999999945</v>
      </c>
      <c r="E34" s="4">
        <f t="shared" si="0"/>
        <v>385.8960962597065</v>
      </c>
      <c r="F34" s="4">
        <f t="shared" si="11"/>
        <v>311219.49609625916</v>
      </c>
      <c r="G34" s="4">
        <f t="shared" si="1"/>
        <v>2481.7079660842373</v>
      </c>
      <c r="H34" s="4">
        <f>IF(A34&lt;=$J$6,0,100/(($G$5*12)-A33)/100*F34)</f>
        <v>785.90781842489696</v>
      </c>
      <c r="I34" s="4">
        <f t="shared" si="2"/>
        <v>3267.6157845091343</v>
      </c>
      <c r="J34" s="4">
        <f t="shared" si="3"/>
        <v>310433.58827783423</v>
      </c>
      <c r="K34" s="4">
        <f t="shared" si="4"/>
        <v>1556.6797845091342</v>
      </c>
      <c r="L34" s="4"/>
      <c r="M34">
        <v>25</v>
      </c>
      <c r="N34" s="4">
        <f t="shared" si="22"/>
        <v>327117.57582079747</v>
      </c>
      <c r="O34" s="4">
        <f t="shared" si="5"/>
        <v>406.11245221618424</v>
      </c>
      <c r="P34" s="4">
        <f t="shared" si="13"/>
        <v>327523.68827301363</v>
      </c>
      <c r="Q34" s="4">
        <f t="shared" si="6"/>
        <v>2611.7198840815117</v>
      </c>
      <c r="R34" s="4">
        <f t="shared" si="7"/>
        <v>117.51188921974062</v>
      </c>
      <c r="S34" s="9">
        <f t="shared" si="8"/>
        <v>2729.2317733012524</v>
      </c>
      <c r="T34" s="4">
        <f t="shared" si="14"/>
        <v>327406.17638379388</v>
      </c>
      <c r="U34" s="4">
        <f t="shared" si="15"/>
        <v>1018.2957733012522</v>
      </c>
      <c r="W34">
        <v>25</v>
      </c>
      <c r="X34" s="4">
        <f>$AC$12</f>
        <v>1710.9360000000001</v>
      </c>
      <c r="Y34" s="4">
        <f t="shared" si="17"/>
        <v>155496.74828643957</v>
      </c>
      <c r="Z34" s="10"/>
      <c r="AA34">
        <v>25</v>
      </c>
      <c r="AB34" s="4">
        <f t="shared" si="18"/>
        <v>1454893.8877552429</v>
      </c>
      <c r="AC34" s="4">
        <f t="shared" si="19"/>
        <v>7274.4694387762138</v>
      </c>
      <c r="AD34" s="4">
        <f t="shared" si="20"/>
        <v>87293.633265314566</v>
      </c>
    </row>
    <row r="35" spans="1:30" x14ac:dyDescent="0.25">
      <c r="A35">
        <v>26</v>
      </c>
      <c r="B35" s="4">
        <f t="shared" si="9"/>
        <v>1710.9360000000001</v>
      </c>
      <c r="C35" s="4">
        <f t="shared" si="10"/>
        <v>458757.77153245208</v>
      </c>
      <c r="D35" s="4">
        <f t="shared" si="21"/>
        <v>310433.58827783423</v>
      </c>
      <c r="E35" s="4">
        <f t="shared" si="0"/>
        <v>385.39948662020265</v>
      </c>
      <c r="F35" s="4">
        <f t="shared" si="11"/>
        <v>310818.98776445445</v>
      </c>
      <c r="G35" s="4">
        <f t="shared" si="1"/>
        <v>2478.5142564034804</v>
      </c>
      <c r="H35" s="4">
        <f t="shared" si="12"/>
        <v>786.88351332773277</v>
      </c>
      <c r="I35" s="4">
        <f t="shared" si="2"/>
        <v>3265.397769731213</v>
      </c>
      <c r="J35" s="4">
        <f t="shared" si="3"/>
        <v>310032.1042511267</v>
      </c>
      <c r="K35" s="4">
        <f t="shared" si="4"/>
        <v>1554.4617697312128</v>
      </c>
      <c r="L35" s="4"/>
      <c r="M35">
        <v>26</v>
      </c>
      <c r="N35" s="4">
        <f t="shared" si="22"/>
        <v>327406.17638379388</v>
      </c>
      <c r="O35" s="4">
        <f t="shared" si="5"/>
        <v>406.4707462701046</v>
      </c>
      <c r="P35" s="4">
        <f t="shared" si="13"/>
        <v>327812.64713006397</v>
      </c>
      <c r="Q35" s="4">
        <f t="shared" si="6"/>
        <v>2614.0240825858068</v>
      </c>
      <c r="R35" s="4">
        <f t="shared" si="7"/>
        <v>118.59599843734168</v>
      </c>
      <c r="S35" s="9">
        <f t="shared" si="8"/>
        <v>2732.6200810231485</v>
      </c>
      <c r="T35" s="4">
        <f t="shared" si="14"/>
        <v>327694.05113162665</v>
      </c>
      <c r="U35" s="4">
        <f t="shared" si="15"/>
        <v>1021.6840810231483</v>
      </c>
      <c r="W35">
        <v>26</v>
      </c>
      <c r="X35" s="4">
        <f t="shared" ref="X35:X45" si="24">$AC$12</f>
        <v>1710.9360000000001</v>
      </c>
      <c r="Y35" s="4">
        <f t="shared" si="17"/>
        <v>158778.77336678866</v>
      </c>
      <c r="Z35" s="10"/>
      <c r="AA35">
        <v>26</v>
      </c>
      <c r="AB35" s="4">
        <f t="shared" si="18"/>
        <v>1553826.6721225996</v>
      </c>
      <c r="AC35" s="4">
        <f t="shared" si="19"/>
        <v>7769.1333606129965</v>
      </c>
      <c r="AD35" s="4">
        <f t="shared" si="20"/>
        <v>93229.600327355962</v>
      </c>
    </row>
    <row r="36" spans="1:30" x14ac:dyDescent="0.25">
      <c r="A36">
        <v>27</v>
      </c>
      <c r="B36" s="4">
        <f t="shared" si="9"/>
        <v>1710.9360000000001</v>
      </c>
      <c r="C36" s="4">
        <f t="shared" si="10"/>
        <v>461279.73140452604</v>
      </c>
      <c r="D36" s="4">
        <f t="shared" si="21"/>
        <v>310032.1042511267</v>
      </c>
      <c r="E36" s="4">
        <f t="shared" si="0"/>
        <v>384.90104913269465</v>
      </c>
      <c r="F36" s="4">
        <f t="shared" si="11"/>
        <v>310417.00530025939</v>
      </c>
      <c r="G36" s="4">
        <f t="shared" si="1"/>
        <v>2475.3087917840326</v>
      </c>
      <c r="H36" s="4">
        <f t="shared" si="12"/>
        <v>787.86041954380551</v>
      </c>
      <c r="I36" s="4">
        <f t="shared" si="2"/>
        <v>3263.1692113278382</v>
      </c>
      <c r="J36" s="4">
        <f t="shared" si="3"/>
        <v>309629.14488071558</v>
      </c>
      <c r="K36" s="4">
        <f t="shared" si="4"/>
        <v>1552.233211327838</v>
      </c>
      <c r="L36" s="4"/>
      <c r="M36">
        <v>27</v>
      </c>
      <c r="N36" s="4">
        <f t="shared" si="22"/>
        <v>327694.05113162665</v>
      </c>
      <c r="O36" s="4">
        <f t="shared" si="5"/>
        <v>406.8281392334149</v>
      </c>
      <c r="P36" s="4">
        <f t="shared" si="13"/>
        <v>328100.87927086005</v>
      </c>
      <c r="Q36" s="4">
        <f t="shared" si="6"/>
        <v>2616.3224861526382</v>
      </c>
      <c r="R36" s="4">
        <f t="shared" si="7"/>
        <v>119.69010913482362</v>
      </c>
      <c r="S36" s="9">
        <f t="shared" si="8"/>
        <v>2736.0125952874619</v>
      </c>
      <c r="T36" s="4">
        <f t="shared" si="14"/>
        <v>327981.18916172523</v>
      </c>
      <c r="U36" s="4">
        <f t="shared" si="15"/>
        <v>1025.0765952874617</v>
      </c>
      <c r="W36">
        <v>27</v>
      </c>
      <c r="X36" s="4">
        <f t="shared" si="24"/>
        <v>1710.9360000000001</v>
      </c>
      <c r="Y36" s="4">
        <f t="shared" si="17"/>
        <v>162094.64765047576</v>
      </c>
      <c r="Z36" s="10"/>
      <c r="AA36">
        <v>27</v>
      </c>
      <c r="AB36" s="4">
        <f t="shared" si="18"/>
        <v>1659486.8858269365</v>
      </c>
      <c r="AC36" s="4">
        <f t="shared" si="19"/>
        <v>8297.4344291346806</v>
      </c>
      <c r="AD36" s="4">
        <f t="shared" si="20"/>
        <v>99569.213149616175</v>
      </c>
    </row>
    <row r="37" spans="1:30" x14ac:dyDescent="0.25">
      <c r="A37">
        <v>28</v>
      </c>
      <c r="B37" s="4">
        <f t="shared" si="9"/>
        <v>1710.9360000000001</v>
      </c>
      <c r="C37" s="4">
        <f t="shared" si="10"/>
        <v>463815.55541578418</v>
      </c>
      <c r="D37" s="4">
        <f t="shared" si="21"/>
        <v>309629.14488071558</v>
      </c>
      <c r="E37" s="4">
        <f t="shared" si="0"/>
        <v>384.4007800241011</v>
      </c>
      <c r="F37" s="4">
        <f t="shared" si="11"/>
        <v>310013.54566073971</v>
      </c>
      <c r="G37" s="4">
        <f t="shared" si="1"/>
        <v>2472.0915479611076</v>
      </c>
      <c r="H37" s="4">
        <f t="shared" si="12"/>
        <v>788.83853857694589</v>
      </c>
      <c r="I37" s="4">
        <f t="shared" si="2"/>
        <v>3260.9300865380537</v>
      </c>
      <c r="J37" s="4">
        <f t="shared" si="3"/>
        <v>309224.70712216274</v>
      </c>
      <c r="K37" s="4">
        <f t="shared" si="4"/>
        <v>1549.9940865380536</v>
      </c>
      <c r="L37" s="4"/>
      <c r="M37">
        <v>28</v>
      </c>
      <c r="N37" s="4">
        <f t="shared" si="22"/>
        <v>327981.18916172523</v>
      </c>
      <c r="O37" s="4">
        <f t="shared" si="5"/>
        <v>407.18461757070776</v>
      </c>
      <c r="P37" s="4">
        <f t="shared" si="13"/>
        <v>328388.37377929594</v>
      </c>
      <c r="Q37" s="4">
        <f t="shared" si="6"/>
        <v>2618.6150077354446</v>
      </c>
      <c r="R37" s="4">
        <f t="shared" si="7"/>
        <v>120.79431358111697</v>
      </c>
      <c r="S37" s="9">
        <f t="shared" si="8"/>
        <v>2739.4093213165615</v>
      </c>
      <c r="T37" s="4">
        <f t="shared" si="14"/>
        <v>328267.57946571481</v>
      </c>
      <c r="U37" s="4">
        <f t="shared" si="15"/>
        <v>1028.4733213165614</v>
      </c>
      <c r="W37">
        <v>28</v>
      </c>
      <c r="X37" s="4">
        <f t="shared" si="24"/>
        <v>1710.9360000000001</v>
      </c>
      <c r="Y37" s="4">
        <f t="shared" si="17"/>
        <v>165444.73279612095</v>
      </c>
      <c r="Z37" s="10"/>
      <c r="AA37">
        <v>28</v>
      </c>
      <c r="AB37" s="4">
        <f t="shared" si="18"/>
        <v>1772331.9940631683</v>
      </c>
      <c r="AC37" s="4">
        <f t="shared" si="19"/>
        <v>8861.659970315839</v>
      </c>
      <c r="AD37" s="4">
        <f t="shared" si="20"/>
        <v>106339.91964379007</v>
      </c>
    </row>
    <row r="38" spans="1:30" x14ac:dyDescent="0.25">
      <c r="A38">
        <v>29</v>
      </c>
      <c r="B38" s="4">
        <f t="shared" si="9"/>
        <v>1710.9360000000001</v>
      </c>
      <c r="C38" s="4">
        <f t="shared" si="10"/>
        <v>466365.31978248892</v>
      </c>
      <c r="D38" s="4">
        <f t="shared" si="21"/>
        <v>309224.70712216274</v>
      </c>
      <c r="E38" s="4">
        <f t="shared" si="0"/>
        <v>383.89867551478949</v>
      </c>
      <c r="F38" s="4">
        <f t="shared" si="11"/>
        <v>309608.60579767753</v>
      </c>
      <c r="G38" s="4">
        <f t="shared" si="1"/>
        <v>2468.8625006277889</v>
      </c>
      <c r="H38" s="4">
        <f t="shared" si="12"/>
        <v>789.81787193285095</v>
      </c>
      <c r="I38" s="4">
        <f t="shared" si="2"/>
        <v>3258.6803725606396</v>
      </c>
      <c r="J38" s="4">
        <f t="shared" si="3"/>
        <v>308818.78792574466</v>
      </c>
      <c r="K38" s="4">
        <f t="shared" si="4"/>
        <v>1547.7443725606395</v>
      </c>
      <c r="L38" s="4"/>
      <c r="M38">
        <v>29</v>
      </c>
      <c r="N38" s="4">
        <f t="shared" si="22"/>
        <v>328267.57946571481</v>
      </c>
      <c r="O38" s="4">
        <f t="shared" si="5"/>
        <v>407.54016761522098</v>
      </c>
      <c r="P38" s="4">
        <f t="shared" si="13"/>
        <v>328675.11963333003</v>
      </c>
      <c r="Q38" s="4">
        <f t="shared" si="6"/>
        <v>2620.9015594429184</v>
      </c>
      <c r="R38" s="4">
        <f t="shared" si="7"/>
        <v>121.90870489638428</v>
      </c>
      <c r="S38" s="9">
        <f t="shared" si="8"/>
        <v>2742.8102643393026</v>
      </c>
      <c r="T38" s="4">
        <f t="shared" si="14"/>
        <v>328553.21092843363</v>
      </c>
      <c r="U38" s="4">
        <f t="shared" si="15"/>
        <v>1031.8742643393025</v>
      </c>
      <c r="W38">
        <v>29</v>
      </c>
      <c r="X38" s="4">
        <f t="shared" si="24"/>
        <v>1710.9360000000001</v>
      </c>
      <c r="Y38" s="4">
        <f t="shared" si="17"/>
        <v>168829.39441753709</v>
      </c>
      <c r="Z38" s="10"/>
      <c r="AA38">
        <v>29</v>
      </c>
      <c r="AB38" s="4">
        <f t="shared" si="18"/>
        <v>1892850.5696594638</v>
      </c>
      <c r="AC38" s="4">
        <f t="shared" si="19"/>
        <v>9464.2528482973157</v>
      </c>
      <c r="AD38" s="4">
        <f t="shared" si="20"/>
        <v>113571.0341795678</v>
      </c>
    </row>
    <row r="39" spans="1:30" x14ac:dyDescent="0.25">
      <c r="A39">
        <v>30</v>
      </c>
      <c r="B39" s="4">
        <f t="shared" si="9"/>
        <v>1710.9360000000001</v>
      </c>
      <c r="C39" s="4">
        <f t="shared" si="10"/>
        <v>468929.10113989137</v>
      </c>
      <c r="D39" s="4">
        <f t="shared" si="21"/>
        <v>308818.78792574466</v>
      </c>
      <c r="E39" s="4">
        <f t="shared" si="0"/>
        <v>383.3947318185655</v>
      </c>
      <c r="F39" s="4">
        <f t="shared" si="11"/>
        <v>309202.18265756324</v>
      </c>
      <c r="G39" s="4">
        <f t="shared" si="1"/>
        <v>2465.6216254349615</v>
      </c>
      <c r="H39" s="4">
        <f t="shared" si="12"/>
        <v>790.79842111908761</v>
      </c>
      <c r="I39" s="4">
        <f t="shared" si="2"/>
        <v>3256.4200465540489</v>
      </c>
      <c r="J39" s="4">
        <f t="shared" si="3"/>
        <v>308411.38423644414</v>
      </c>
      <c r="K39" s="4">
        <f t="shared" si="4"/>
        <v>1545.4840465540487</v>
      </c>
      <c r="L39" s="4"/>
      <c r="M39">
        <v>30</v>
      </c>
      <c r="N39" s="4">
        <f t="shared" si="22"/>
        <v>328553.21092843363</v>
      </c>
      <c r="O39" s="4">
        <f t="shared" si="5"/>
        <v>407.89477556761784</v>
      </c>
      <c r="P39" s="4">
        <f t="shared" si="13"/>
        <v>328961.10570400127</v>
      </c>
      <c r="Q39" s="4">
        <f t="shared" si="6"/>
        <v>2623.1820525311614</v>
      </c>
      <c r="R39" s="4">
        <f t="shared" si="7"/>
        <v>123.03337705986951</v>
      </c>
      <c r="S39" s="9">
        <f t="shared" si="8"/>
        <v>2746.2154295910309</v>
      </c>
      <c r="T39" s="4">
        <f t="shared" si="14"/>
        <v>328838.07232694142</v>
      </c>
      <c r="U39" s="4">
        <f t="shared" si="15"/>
        <v>1035.2794295910307</v>
      </c>
      <c r="W39">
        <v>30</v>
      </c>
      <c r="X39" s="4">
        <f t="shared" si="24"/>
        <v>1710.9360000000001</v>
      </c>
      <c r="Y39" s="4">
        <f t="shared" si="17"/>
        <v>172249.00212719612</v>
      </c>
      <c r="Z39" s="10"/>
      <c r="AA39">
        <v>30</v>
      </c>
      <c r="AB39" s="4">
        <f t="shared" si="18"/>
        <v>2021564.4083963074</v>
      </c>
      <c r="AC39" s="4">
        <f t="shared" si="19"/>
        <v>10107.822041981533</v>
      </c>
      <c r="AD39" s="4">
        <f t="shared" si="20"/>
        <v>121293.8645037784</v>
      </c>
    </row>
    <row r="40" spans="1:30" x14ac:dyDescent="0.25">
      <c r="A40">
        <v>31</v>
      </c>
      <c r="B40" s="4">
        <f t="shared" si="9"/>
        <v>1710.9360000000001</v>
      </c>
      <c r="C40" s="4">
        <f t="shared" si="10"/>
        <v>471506.97654453479</v>
      </c>
      <c r="D40" s="4">
        <f t="shared" si="21"/>
        <v>308411.38423644414</v>
      </c>
      <c r="E40" s="4">
        <f t="shared" si="0"/>
        <v>382.88894514266275</v>
      </c>
      <c r="F40" s="4">
        <f t="shared" si="11"/>
        <v>308794.27318158682</v>
      </c>
      <c r="G40" s="4">
        <f t="shared" si="1"/>
        <v>2462.3688979912449</v>
      </c>
      <c r="H40" s="4">
        <f t="shared" si="12"/>
        <v>791.78018764509432</v>
      </c>
      <c r="I40" s="4">
        <f t="shared" si="2"/>
        <v>3254.1490856363394</v>
      </c>
      <c r="J40" s="4">
        <f t="shared" si="3"/>
        <v>308002.49299394171</v>
      </c>
      <c r="K40" s="4">
        <f t="shared" si="4"/>
        <v>1543.2130856363392</v>
      </c>
      <c r="L40" s="4"/>
      <c r="M40">
        <v>31</v>
      </c>
      <c r="N40" s="4">
        <f t="shared" si="22"/>
        <v>328838.07232694142</v>
      </c>
      <c r="O40" s="4">
        <f t="shared" si="5"/>
        <v>408.24842749475584</v>
      </c>
      <c r="P40" s="4">
        <f t="shared" si="13"/>
        <v>329246.32075443619</v>
      </c>
      <c r="Q40" s="4">
        <f t="shared" si="6"/>
        <v>2625.4563973957661</v>
      </c>
      <c r="R40" s="4">
        <f t="shared" si="7"/>
        <v>124.16842491782609</v>
      </c>
      <c r="S40" s="9">
        <f t="shared" si="8"/>
        <v>2749.6248223135922</v>
      </c>
      <c r="T40" s="4">
        <f t="shared" si="14"/>
        <v>329122.15232951834</v>
      </c>
      <c r="U40" s="4">
        <f t="shared" si="15"/>
        <v>1038.688822313592</v>
      </c>
      <c r="W40">
        <v>31</v>
      </c>
      <c r="X40" s="4">
        <f t="shared" si="24"/>
        <v>1710.9360000000001</v>
      </c>
      <c r="Y40" s="4">
        <f t="shared" si="17"/>
        <v>175703.9295801736</v>
      </c>
      <c r="AA40">
        <v>31</v>
      </c>
      <c r="AB40" s="4">
        <f t="shared" si="18"/>
        <v>2159030.7881672564</v>
      </c>
      <c r="AC40" s="4">
        <f t="shared" si="19"/>
        <v>10795.153940836279</v>
      </c>
      <c r="AD40" s="4">
        <f t="shared" si="20"/>
        <v>129541.84729003534</v>
      </c>
    </row>
    <row r="41" spans="1:30" x14ac:dyDescent="0.25">
      <c r="A41">
        <v>32</v>
      </c>
      <c r="B41" s="4">
        <f t="shared" si="9"/>
        <v>1710.9360000000001</v>
      </c>
      <c r="C41" s="4">
        <f t="shared" si="10"/>
        <v>474099.0234765705</v>
      </c>
      <c r="D41" s="4">
        <f t="shared" si="21"/>
        <v>308002.49299394171</v>
      </c>
      <c r="E41" s="4">
        <f t="shared" si="0"/>
        <v>382.38131168773231</v>
      </c>
      <c r="F41" s="4">
        <f t="shared" si="11"/>
        <v>308384.87430562946</v>
      </c>
      <c r="G41" s="4">
        <f t="shared" si="1"/>
        <v>2459.1042938629257</v>
      </c>
      <c r="H41" s="4">
        <f t="shared" si="12"/>
        <v>792.76317302218365</v>
      </c>
      <c r="I41" s="4">
        <f t="shared" si="2"/>
        <v>3251.8674668851095</v>
      </c>
      <c r="J41" s="4">
        <f t="shared" si="3"/>
        <v>307592.11113260727</v>
      </c>
      <c r="K41" s="4">
        <f t="shared" si="4"/>
        <v>1540.9314668851093</v>
      </c>
      <c r="L41" s="4"/>
      <c r="M41">
        <v>32</v>
      </c>
      <c r="N41" s="4">
        <f t="shared" si="22"/>
        <v>329122.15232951834</v>
      </c>
      <c r="O41" s="4">
        <f t="shared" si="5"/>
        <v>408.60110932844395</v>
      </c>
      <c r="P41" s="4">
        <f t="shared" si="13"/>
        <v>329530.75343884679</v>
      </c>
      <c r="Q41" s="4">
        <f t="shared" si="6"/>
        <v>2627.7245035638261</v>
      </c>
      <c r="R41" s="4">
        <f t="shared" si="7"/>
        <v>125.31394419151229</v>
      </c>
      <c r="S41" s="9">
        <f t="shared" si="8"/>
        <v>2753.0384477553384</v>
      </c>
      <c r="T41" s="4">
        <f t="shared" si="14"/>
        <v>329405.43949465529</v>
      </c>
      <c r="U41" s="4">
        <f t="shared" si="15"/>
        <v>1042.1024477553383</v>
      </c>
      <c r="W41">
        <v>32</v>
      </c>
      <c r="X41" s="4">
        <f t="shared" si="24"/>
        <v>1710.9360000000001</v>
      </c>
      <c r="Y41" s="4">
        <f t="shared" si="17"/>
        <v>179194.55451857633</v>
      </c>
      <c r="AA41">
        <v>32</v>
      </c>
      <c r="AB41" s="4">
        <f t="shared" si="18"/>
        <v>2305844.8817626298</v>
      </c>
      <c r="AC41" s="4">
        <f t="shared" si="19"/>
        <v>11529.224408813147</v>
      </c>
      <c r="AD41" s="4">
        <f t="shared" si="20"/>
        <v>138350.69290575775</v>
      </c>
    </row>
    <row r="42" spans="1:30" x14ac:dyDescent="0.25">
      <c r="A42">
        <v>33</v>
      </c>
      <c r="B42" s="4">
        <f t="shared" si="9"/>
        <v>1710.9360000000001</v>
      </c>
      <c r="C42" s="4">
        <f t="shared" si="10"/>
        <v>476705.31984208676</v>
      </c>
      <c r="D42" s="4">
        <f t="shared" si="21"/>
        <v>307592.11113260727</v>
      </c>
      <c r="E42" s="4">
        <f t="shared" si="0"/>
        <v>381.87182764783205</v>
      </c>
      <c r="F42" s="4">
        <f t="shared" si="11"/>
        <v>307973.98296025512</v>
      </c>
      <c r="G42" s="4">
        <f t="shared" si="1"/>
        <v>2455.8277885738894</v>
      </c>
      <c r="H42" s="4">
        <f t="shared" si="12"/>
        <v>793.74737876354402</v>
      </c>
      <c r="I42" s="4">
        <f t="shared" si="2"/>
        <v>3249.5751673374334</v>
      </c>
      <c r="J42" s="4">
        <f t="shared" si="3"/>
        <v>307180.23558149155</v>
      </c>
      <c r="K42" s="4">
        <f t="shared" si="4"/>
        <v>1538.6391673374333</v>
      </c>
      <c r="L42" s="4"/>
      <c r="M42">
        <v>33</v>
      </c>
      <c r="N42" s="4">
        <f t="shared" si="22"/>
        <v>329405.43949465529</v>
      </c>
      <c r="O42" s="4">
        <f t="shared" si="5"/>
        <v>408.9528068641892</v>
      </c>
      <c r="P42" s="4">
        <f t="shared" si="13"/>
        <v>329814.39230151946</v>
      </c>
      <c r="Q42" s="4">
        <f t="shared" si="6"/>
        <v>2629.9862796858729</v>
      </c>
      <c r="R42" s="4">
        <f t="shared" si="7"/>
        <v>126.47003148526619</v>
      </c>
      <c r="S42" s="9">
        <f t="shared" si="8"/>
        <v>2756.4563111711391</v>
      </c>
      <c r="T42" s="4">
        <f t="shared" si="14"/>
        <v>329687.92227003421</v>
      </c>
      <c r="U42" s="4">
        <f t="shared" si="15"/>
        <v>1045.5203111711389</v>
      </c>
      <c r="W42">
        <v>33</v>
      </c>
      <c r="X42" s="4">
        <f t="shared" si="24"/>
        <v>1710.9360000000001</v>
      </c>
      <c r="Y42" s="4">
        <f t="shared" si="17"/>
        <v>182721.25881645881</v>
      </c>
      <c r="AA42">
        <v>33</v>
      </c>
      <c r="AB42" s="4">
        <f t="shared" si="18"/>
        <v>2462642.333722489</v>
      </c>
      <c r="AC42" s="4">
        <f t="shared" si="19"/>
        <v>12313.211668612441</v>
      </c>
      <c r="AD42" s="4">
        <f t="shared" si="20"/>
        <v>147758.54002334928</v>
      </c>
    </row>
    <row r="43" spans="1:30" x14ac:dyDescent="0.25">
      <c r="A43">
        <v>34</v>
      </c>
      <c r="B43" s="4">
        <f t="shared" si="9"/>
        <v>1710.9360000000001</v>
      </c>
      <c r="C43" s="4">
        <f t="shared" si="10"/>
        <v>479325.94397545006</v>
      </c>
      <c r="D43" s="4">
        <f t="shared" si="21"/>
        <v>307180.23558149155</v>
      </c>
      <c r="E43" s="4">
        <f t="shared" si="0"/>
        <v>381.36048921041606</v>
      </c>
      <c r="F43" s="4">
        <f t="shared" si="11"/>
        <v>307561.59607070195</v>
      </c>
      <c r="G43" s="4">
        <f t="shared" si="1"/>
        <v>2452.5393576055535</v>
      </c>
      <c r="H43" s="4">
        <f t="shared" si="12"/>
        <v>794.73280638424262</v>
      </c>
      <c r="I43" s="4">
        <f t="shared" si="2"/>
        <v>3247.2721639897964</v>
      </c>
      <c r="J43" s="4">
        <f t="shared" si="3"/>
        <v>306766.86326431774</v>
      </c>
      <c r="K43" s="4">
        <f t="shared" si="4"/>
        <v>1536.3361639897962</v>
      </c>
      <c r="L43" s="4"/>
      <c r="M43">
        <v>34</v>
      </c>
      <c r="N43" s="4">
        <f t="shared" si="22"/>
        <v>329687.92227003421</v>
      </c>
      <c r="O43" s="4">
        <f t="shared" si="5"/>
        <v>409.30350575993066</v>
      </c>
      <c r="P43" s="4">
        <f t="shared" si="13"/>
        <v>330097.22577579413</v>
      </c>
      <c r="Q43" s="4">
        <f t="shared" si="6"/>
        <v>2632.2416335277335</v>
      </c>
      <c r="R43" s="4">
        <f t="shared" si="7"/>
        <v>127.63678429465335</v>
      </c>
      <c r="S43" s="9">
        <f t="shared" si="8"/>
        <v>2759.8784178223868</v>
      </c>
      <c r="T43" s="4">
        <f t="shared" si="14"/>
        <v>329969.58899149945</v>
      </c>
      <c r="U43" s="4">
        <f t="shared" si="15"/>
        <v>1048.9424178223867</v>
      </c>
      <c r="W43">
        <v>34</v>
      </c>
      <c r="X43" s="4">
        <f t="shared" si="24"/>
        <v>1710.9360000000001</v>
      </c>
      <c r="Y43" s="4">
        <f t="shared" si="17"/>
        <v>186284.42852523352</v>
      </c>
      <c r="AA43">
        <v>34</v>
      </c>
      <c r="AB43" s="4">
        <f t="shared" si="18"/>
        <v>2630102.0124156182</v>
      </c>
      <c r="AC43" s="4">
        <f t="shared" si="19"/>
        <v>13150.510062078087</v>
      </c>
      <c r="AD43" s="4">
        <f t="shared" si="20"/>
        <v>157806.12074493704</v>
      </c>
    </row>
    <row r="44" spans="1:30" x14ac:dyDescent="0.25">
      <c r="A44">
        <v>35</v>
      </c>
      <c r="B44" s="4">
        <f t="shared" si="9"/>
        <v>1710.9360000000001</v>
      </c>
      <c r="C44" s="4">
        <f t="shared" si="10"/>
        <v>481960.97464165982</v>
      </c>
      <c r="D44" s="4">
        <f t="shared" si="21"/>
        <v>306766.86326431774</v>
      </c>
      <c r="E44" s="4">
        <f t="shared" si="0"/>
        <v>380.84729255632465</v>
      </c>
      <c r="F44" s="4">
        <f t="shared" si="11"/>
        <v>307147.71055687405</v>
      </c>
      <c r="G44" s="4">
        <f t="shared" si="1"/>
        <v>2449.2389763968008</v>
      </c>
      <c r="H44" s="4">
        <f t="shared" si="12"/>
        <v>795.71945740122806</v>
      </c>
      <c r="I44" s="4">
        <f t="shared" si="2"/>
        <v>3244.9584337980286</v>
      </c>
      <c r="J44" s="4">
        <f t="shared" si="3"/>
        <v>306351.9910994728</v>
      </c>
      <c r="K44" s="4">
        <f t="shared" si="4"/>
        <v>1534.0224337980285</v>
      </c>
      <c r="L44" s="4"/>
      <c r="M44">
        <v>35</v>
      </c>
      <c r="N44" s="4">
        <f t="shared" si="22"/>
        <v>329969.58899149945</v>
      </c>
      <c r="O44" s="4">
        <f t="shared" si="5"/>
        <v>409.65319153476224</v>
      </c>
      <c r="P44" s="4">
        <f t="shared" si="13"/>
        <v>330379.24218303419</v>
      </c>
      <c r="Q44" s="4">
        <f t="shared" si="6"/>
        <v>2634.490471962321</v>
      </c>
      <c r="R44" s="4">
        <f t="shared" si="7"/>
        <v>128.8143010146855</v>
      </c>
      <c r="S44" s="9">
        <f t="shared" si="8"/>
        <v>2763.3047729770065</v>
      </c>
      <c r="T44" s="4">
        <f t="shared" si="14"/>
        <v>330250.42788201949</v>
      </c>
      <c r="U44" s="4">
        <f t="shared" si="15"/>
        <v>1052.3687729770063</v>
      </c>
      <c r="W44">
        <v>35</v>
      </c>
      <c r="X44" s="4">
        <f t="shared" si="24"/>
        <v>1710.9360000000001</v>
      </c>
      <c r="Y44" s="4">
        <f t="shared" si="17"/>
        <v>189884.45391958088</v>
      </c>
      <c r="AA44">
        <v>35</v>
      </c>
      <c r="AB44" s="4">
        <f t="shared" si="18"/>
        <v>2808948.9492598805</v>
      </c>
      <c r="AC44" s="4">
        <f t="shared" si="19"/>
        <v>14044.744746299397</v>
      </c>
      <c r="AD44" s="4">
        <f t="shared" si="20"/>
        <v>168536.93695559277</v>
      </c>
    </row>
    <row r="45" spans="1:30" x14ac:dyDescent="0.25">
      <c r="A45">
        <v>36</v>
      </c>
      <c r="B45" s="4">
        <f t="shared" si="9"/>
        <v>1710.9360000000001</v>
      </c>
      <c r="C45" s="4">
        <f t="shared" si="10"/>
        <v>484610.49103871541</v>
      </c>
      <c r="D45" s="4">
        <f t="shared" si="21"/>
        <v>306351.9910994728</v>
      </c>
      <c r="E45" s="4">
        <f t="shared" si="0"/>
        <v>380.33223385977288</v>
      </c>
      <c r="F45" s="4">
        <f t="shared" si="11"/>
        <v>306732.32333333255</v>
      </c>
      <c r="G45" s="4">
        <f t="shared" si="1"/>
        <v>2445.9266203439083</v>
      </c>
      <c r="H45" s="4">
        <f t="shared" si="12"/>
        <v>796.70733333333112</v>
      </c>
      <c r="I45" s="4">
        <f t="shared" si="2"/>
        <v>3242.6339536772393</v>
      </c>
      <c r="J45" s="4">
        <f t="shared" si="3"/>
        <v>305935.61599999922</v>
      </c>
      <c r="K45" s="4">
        <f t="shared" si="4"/>
        <v>1531.6979536772392</v>
      </c>
      <c r="L45" s="4"/>
      <c r="M45">
        <v>36</v>
      </c>
      <c r="N45" s="4">
        <f t="shared" si="22"/>
        <v>330250.42788201949</v>
      </c>
      <c r="O45" s="4">
        <f t="shared" si="5"/>
        <v>410.00184956764411</v>
      </c>
      <c r="P45" s="4">
        <f t="shared" si="13"/>
        <v>330660.42973158712</v>
      </c>
      <c r="Q45" s="4">
        <f t="shared" si="6"/>
        <v>2636.7327009613409</v>
      </c>
      <c r="R45" s="4">
        <f t="shared" si="7"/>
        <v>130.00268094812191</v>
      </c>
      <c r="S45" s="9">
        <f t="shared" si="8"/>
        <v>2766.7353819094628</v>
      </c>
      <c r="T45" s="4">
        <f t="shared" si="14"/>
        <v>330530.427050639</v>
      </c>
      <c r="U45" s="4">
        <f t="shared" si="15"/>
        <v>1055.7993819094627</v>
      </c>
      <c r="W45">
        <v>36</v>
      </c>
      <c r="X45" s="4">
        <f t="shared" si="24"/>
        <v>1710.9360000000001</v>
      </c>
      <c r="Y45" s="4">
        <f t="shared" si="17"/>
        <v>193521.72954386394</v>
      </c>
    </row>
    <row r="46" spans="1:30" x14ac:dyDescent="0.25">
      <c r="A46">
        <v>37</v>
      </c>
      <c r="B46" s="4">
        <f t="shared" si="9"/>
        <v>1827.2796480000002</v>
      </c>
      <c r="C46" s="4">
        <f t="shared" si="10"/>
        <v>487274.57279999682</v>
      </c>
      <c r="D46" s="4">
        <f t="shared" si="21"/>
        <v>305935.61599999922</v>
      </c>
      <c r="E46" s="4">
        <f t="shared" si="0"/>
        <v>379.8153092883411</v>
      </c>
      <c r="F46" s="4">
        <f t="shared" si="11"/>
        <v>306315.43130928755</v>
      </c>
      <c r="G46" s="4">
        <f t="shared" si="1"/>
        <v>2442.6022648004837</v>
      </c>
      <c r="H46" s="4">
        <f t="shared" si="12"/>
        <v>797.69643570126971</v>
      </c>
      <c r="I46" s="4">
        <f t="shared" si="2"/>
        <v>3240.2987005017535</v>
      </c>
      <c r="J46" s="4">
        <f t="shared" si="3"/>
        <v>305517.73487358628</v>
      </c>
      <c r="K46" s="4">
        <f t="shared" si="4"/>
        <v>1413.0190525017533</v>
      </c>
      <c r="L46" s="4"/>
      <c r="M46">
        <v>37</v>
      </c>
      <c r="N46" s="4">
        <f t="shared" si="22"/>
        <v>330530.427050639</v>
      </c>
      <c r="O46" s="4">
        <f t="shared" si="5"/>
        <v>410.34946509610126</v>
      </c>
      <c r="P46" s="4">
        <f t="shared" si="13"/>
        <v>330940.77651573508</v>
      </c>
      <c r="Q46" s="4">
        <f t="shared" si="6"/>
        <v>2638.9682255869284</v>
      </c>
      <c r="R46" s="4">
        <f t="shared" si="7"/>
        <v>131.20202431384041</v>
      </c>
      <c r="S46" s="9">
        <f t="shared" si="8"/>
        <v>2770.1702499007688</v>
      </c>
      <c r="T46" s="4">
        <f t="shared" si="14"/>
        <v>330809.57449142123</v>
      </c>
      <c r="U46" s="4">
        <f t="shared" si="15"/>
        <v>942.89060190076862</v>
      </c>
      <c r="W46">
        <v>37</v>
      </c>
      <c r="X46" s="4">
        <f>$AC$13</f>
        <v>1827.2796480000002</v>
      </c>
      <c r="Y46" s="4">
        <f t="shared" si="17"/>
        <v>197079.03083092568</v>
      </c>
    </row>
    <row r="47" spans="1:30" x14ac:dyDescent="0.25">
      <c r="A47">
        <v>38</v>
      </c>
      <c r="B47" s="4">
        <f t="shared" si="9"/>
        <v>1827.2796480000002</v>
      </c>
      <c r="C47" s="4">
        <f t="shared" si="10"/>
        <v>489953.29999665782</v>
      </c>
      <c r="D47" s="4">
        <f t="shared" si="21"/>
        <v>305517.73487358628</v>
      </c>
      <c r="E47" s="4">
        <f t="shared" si="0"/>
        <v>379.29651500296347</v>
      </c>
      <c r="F47" s="4">
        <f t="shared" si="11"/>
        <v>305897.03138858924</v>
      </c>
      <c r="G47" s="4">
        <f t="shared" si="1"/>
        <v>2439.2658850773932</v>
      </c>
      <c r="H47" s="4">
        <f t="shared" si="12"/>
        <v>798.68676602764833</v>
      </c>
      <c r="I47" s="4">
        <f t="shared" si="2"/>
        <v>3237.9526511050417</v>
      </c>
      <c r="J47" s="4">
        <f t="shared" si="3"/>
        <v>305098.34462256159</v>
      </c>
      <c r="K47" s="4">
        <f t="shared" si="4"/>
        <v>1410.6730031050415</v>
      </c>
      <c r="L47" s="4"/>
      <c r="M47">
        <v>38</v>
      </c>
      <c r="N47" s="4">
        <f t="shared" si="22"/>
        <v>330809.57449142123</v>
      </c>
      <c r="O47" s="4">
        <f t="shared" si="5"/>
        <v>410.69602321491067</v>
      </c>
      <c r="P47" s="4">
        <f t="shared" si="13"/>
        <v>331220.27051463613</v>
      </c>
      <c r="Q47" s="4">
        <f t="shared" si="6"/>
        <v>2641.1969499832012</v>
      </c>
      <c r="R47" s="4">
        <f t="shared" si="7"/>
        <v>132.41243225529297</v>
      </c>
      <c r="S47" s="9">
        <f t="shared" si="8"/>
        <v>2773.6093822384942</v>
      </c>
      <c r="T47" s="4">
        <f t="shared" si="14"/>
        <v>331087.85808238084</v>
      </c>
      <c r="U47" s="4">
        <f t="shared" si="15"/>
        <v>946.32973423849398</v>
      </c>
      <c r="W47">
        <v>38</v>
      </c>
      <c r="X47" s="4">
        <f t="shared" ref="X47:X57" si="25">$AC$13</f>
        <v>1827.2796480000002</v>
      </c>
      <c r="Y47" s="4">
        <f t="shared" si="17"/>
        <v>200673.09057620502</v>
      </c>
    </row>
    <row r="48" spans="1:30" x14ac:dyDescent="0.25">
      <c r="A48">
        <v>39</v>
      </c>
      <c r="B48" s="4">
        <f t="shared" si="9"/>
        <v>1827.2796480000002</v>
      </c>
      <c r="C48" s="4">
        <f t="shared" si="10"/>
        <v>492646.75314003282</v>
      </c>
      <c r="D48" s="4">
        <f t="shared" si="21"/>
        <v>305098.34462256159</v>
      </c>
      <c r="E48" s="4">
        <f t="shared" si="0"/>
        <v>378.77584715791772</v>
      </c>
      <c r="F48" s="4">
        <f t="shared" si="11"/>
        <v>305477.12046971952</v>
      </c>
      <c r="G48" s="4">
        <f t="shared" si="1"/>
        <v>2435.9174564426962</v>
      </c>
      <c r="H48" s="4">
        <f t="shared" si="12"/>
        <v>799.67832583696213</v>
      </c>
      <c r="I48" s="4">
        <f t="shared" si="2"/>
        <v>3235.5957822796581</v>
      </c>
      <c r="J48" s="4">
        <f t="shared" si="3"/>
        <v>304677.44214388257</v>
      </c>
      <c r="K48" s="4">
        <f t="shared" si="4"/>
        <v>1408.3161342796579</v>
      </c>
      <c r="L48" s="4"/>
      <c r="M48">
        <v>39</v>
      </c>
      <c r="N48" s="4">
        <f t="shared" si="22"/>
        <v>331087.85808238084</v>
      </c>
      <c r="O48" s="4">
        <f t="shared" si="5"/>
        <v>411.04150887477641</v>
      </c>
      <c r="P48" s="4">
        <f t="shared" si="13"/>
        <v>331498.89959125564</v>
      </c>
      <c r="Q48" s="4">
        <f t="shared" si="6"/>
        <v>2643.4187773677413</v>
      </c>
      <c r="R48" s="4">
        <f t="shared" si="7"/>
        <v>133.63400684903036</v>
      </c>
      <c r="S48" s="9">
        <f t="shared" si="8"/>
        <v>2777.0527842167717</v>
      </c>
      <c r="T48" s="4">
        <f t="shared" si="14"/>
        <v>331365.26558440662</v>
      </c>
      <c r="U48" s="4">
        <f t="shared" si="15"/>
        <v>949.77313621677149</v>
      </c>
      <c r="W48">
        <v>39</v>
      </c>
      <c r="X48" s="4">
        <f t="shared" si="25"/>
        <v>1827.2796480000002</v>
      </c>
      <c r="Y48" s="4">
        <f t="shared" si="17"/>
        <v>204304.30218429997</v>
      </c>
    </row>
    <row r="49" spans="1:25" x14ac:dyDescent="0.25">
      <c r="A49">
        <v>40</v>
      </c>
      <c r="B49" s="4">
        <f t="shared" si="9"/>
        <v>1827.2796480000002</v>
      </c>
      <c r="C49" s="4">
        <f t="shared" si="10"/>
        <v>495355.0131840565</v>
      </c>
      <c r="D49" s="4">
        <f t="shared" si="21"/>
        <v>304677.44214388257</v>
      </c>
      <c r="E49" s="4">
        <f t="shared" si="0"/>
        <v>378.25330190081468</v>
      </c>
      <c r="F49" s="4">
        <f t="shared" si="11"/>
        <v>305055.69544578338</v>
      </c>
      <c r="G49" s="4">
        <f t="shared" si="1"/>
        <v>2432.556954121575</v>
      </c>
      <c r="H49" s="4">
        <f t="shared" si="12"/>
        <v>800.67111665559946</v>
      </c>
      <c r="I49" s="4">
        <f t="shared" si="2"/>
        <v>3233.2280707771743</v>
      </c>
      <c r="J49" s="4">
        <f t="shared" si="3"/>
        <v>304255.0243291278</v>
      </c>
      <c r="K49" s="4">
        <f t="shared" si="4"/>
        <v>1405.9484227771741</v>
      </c>
      <c r="L49" s="4"/>
      <c r="M49">
        <v>40</v>
      </c>
      <c r="N49" s="4">
        <f t="shared" si="22"/>
        <v>331365.26558440662</v>
      </c>
      <c r="O49" s="4">
        <f t="shared" si="5"/>
        <v>411.38590688099231</v>
      </c>
      <c r="P49" s="4">
        <f t="shared" si="13"/>
        <v>331776.65149128763</v>
      </c>
      <c r="Q49" s="4">
        <f t="shared" si="6"/>
        <v>2645.633610022991</v>
      </c>
      <c r="R49" s="4">
        <f t="shared" si="7"/>
        <v>134.8668511133169</v>
      </c>
      <c r="S49" s="9">
        <f t="shared" si="8"/>
        <v>2780.5004611363079</v>
      </c>
      <c r="T49" s="4">
        <f t="shared" si="14"/>
        <v>331641.7846401743</v>
      </c>
      <c r="U49" s="4">
        <f t="shared" si="15"/>
        <v>953.2208131363077</v>
      </c>
      <c r="W49">
        <v>40</v>
      </c>
      <c r="X49" s="4">
        <f t="shared" si="25"/>
        <v>1827.2796480000002</v>
      </c>
      <c r="Y49" s="4">
        <f t="shared" si="17"/>
        <v>207973.06336375498</v>
      </c>
    </row>
    <row r="50" spans="1:25" x14ac:dyDescent="0.25">
      <c r="A50">
        <v>41</v>
      </c>
      <c r="B50" s="4">
        <f t="shared" si="9"/>
        <v>1827.2796480000002</v>
      </c>
      <c r="C50" s="4">
        <f t="shared" si="10"/>
        <v>498078.16152769711</v>
      </c>
      <c r="D50" s="4">
        <f t="shared" si="21"/>
        <v>304255.0243291278</v>
      </c>
      <c r="E50" s="4">
        <f t="shared" si="0"/>
        <v>377.72887537258731</v>
      </c>
      <c r="F50" s="4">
        <f t="shared" si="11"/>
        <v>304632.75320450036</v>
      </c>
      <c r="G50" s="4">
        <f t="shared" si="1"/>
        <v>2429.1843532962689</v>
      </c>
      <c r="H50" s="4">
        <f t="shared" si="12"/>
        <v>801.66514001184305</v>
      </c>
      <c r="I50" s="4">
        <f t="shared" si="2"/>
        <v>3230.849493308112</v>
      </c>
      <c r="J50" s="4">
        <f t="shared" si="3"/>
        <v>303831.08806448849</v>
      </c>
      <c r="K50" s="4">
        <f t="shared" si="4"/>
        <v>1403.5698453081118</v>
      </c>
      <c r="L50" s="4"/>
      <c r="M50">
        <v>41</v>
      </c>
      <c r="N50" s="4">
        <f t="shared" si="22"/>
        <v>331641.7846401743</v>
      </c>
      <c r="O50" s="4">
        <f t="shared" si="5"/>
        <v>411.72920189209202</v>
      </c>
      <c r="P50" s="4">
        <f t="shared" si="13"/>
        <v>332053.5138420664</v>
      </c>
      <c r="Q50" s="4">
        <f t="shared" si="6"/>
        <v>2647.8413492875775</v>
      </c>
      <c r="R50" s="4">
        <f t="shared" si="7"/>
        <v>136.11106901681296</v>
      </c>
      <c r="S50" s="9">
        <f t="shared" si="8"/>
        <v>2783.9524183043904</v>
      </c>
      <c r="T50" s="4">
        <f t="shared" si="14"/>
        <v>331917.4027730496</v>
      </c>
      <c r="U50" s="4">
        <f t="shared" si="15"/>
        <v>956.67277030439027</v>
      </c>
      <c r="W50">
        <v>41</v>
      </c>
      <c r="X50" s="4">
        <f t="shared" si="25"/>
        <v>1827.2796480000002</v>
      </c>
      <c r="Y50" s="4">
        <f t="shared" si="17"/>
        <v>211679.77617436275</v>
      </c>
    </row>
    <row r="51" spans="1:25" x14ac:dyDescent="0.25">
      <c r="A51">
        <v>42</v>
      </c>
      <c r="B51" s="4">
        <f t="shared" si="9"/>
        <v>1827.2796480000002</v>
      </c>
      <c r="C51" s="4">
        <f t="shared" si="10"/>
        <v>500816.2800174029</v>
      </c>
      <c r="D51" s="4">
        <f t="shared" si="21"/>
        <v>303831.08806448849</v>
      </c>
      <c r="E51" s="4">
        <f t="shared" si="0"/>
        <v>377.20256370748018</v>
      </c>
      <c r="F51" s="4">
        <f t="shared" si="11"/>
        <v>304208.29062819597</v>
      </c>
      <c r="G51" s="4">
        <f t="shared" si="1"/>
        <v>2425.7996291060035</v>
      </c>
      <c r="H51" s="4">
        <f t="shared" si="12"/>
        <v>802.66039743587328</v>
      </c>
      <c r="I51" s="4">
        <f t="shared" si="2"/>
        <v>3228.4600265418767</v>
      </c>
      <c r="J51" s="4">
        <f t="shared" si="3"/>
        <v>303405.63023076009</v>
      </c>
      <c r="K51" s="4">
        <f t="shared" si="4"/>
        <v>1401.1803785418765</v>
      </c>
      <c r="L51" s="4"/>
      <c r="M51">
        <v>42</v>
      </c>
      <c r="N51" s="4">
        <f t="shared" si="22"/>
        <v>331917.4027730496</v>
      </c>
      <c r="O51" s="4">
        <f t="shared" si="5"/>
        <v>412.07137841848737</v>
      </c>
      <c r="P51" s="4">
        <f t="shared" si="13"/>
        <v>332329.47415146808</v>
      </c>
      <c r="Q51" s="4">
        <f t="shared" si="6"/>
        <v>2650.0418955475502</v>
      </c>
      <c r="R51" s="4">
        <f t="shared" si="7"/>
        <v>137.36676548734476</v>
      </c>
      <c r="S51" s="9">
        <f t="shared" si="8"/>
        <v>2787.408661034895</v>
      </c>
      <c r="T51" s="4">
        <f t="shared" si="14"/>
        <v>332192.10738598072</v>
      </c>
      <c r="U51" s="4">
        <f t="shared" si="15"/>
        <v>960.1290130348948</v>
      </c>
      <c r="W51">
        <v>42</v>
      </c>
      <c r="X51" s="4">
        <f t="shared" si="25"/>
        <v>1827.2796480000002</v>
      </c>
      <c r="Y51" s="4">
        <f t="shared" si="17"/>
        <v>215424.84707498655</v>
      </c>
    </row>
    <row r="52" spans="1:25" x14ac:dyDescent="0.25">
      <c r="A52">
        <v>43</v>
      </c>
      <c r="B52" s="4">
        <f t="shared" si="9"/>
        <v>1827.2796480000002</v>
      </c>
      <c r="C52" s="4">
        <f t="shared" si="10"/>
        <v>503569.45094956202</v>
      </c>
      <c r="D52" s="4">
        <f t="shared" si="21"/>
        <v>303405.63023076009</v>
      </c>
      <c r="E52" s="4">
        <f t="shared" si="0"/>
        <v>376.67436303303924</v>
      </c>
      <c r="F52" s="4">
        <f t="shared" si="11"/>
        <v>303782.30459379312</v>
      </c>
      <c r="G52" s="4">
        <f t="shared" si="1"/>
        <v>2422.4027566469235</v>
      </c>
      <c r="H52" s="4">
        <f t="shared" si="12"/>
        <v>803.65689045977012</v>
      </c>
      <c r="I52" s="4">
        <f t="shared" si="2"/>
        <v>3226.0596471066938</v>
      </c>
      <c r="J52" s="4">
        <f t="shared" si="3"/>
        <v>302978.64770333335</v>
      </c>
      <c r="K52" s="4">
        <f t="shared" si="4"/>
        <v>1398.7799991066936</v>
      </c>
      <c r="L52" s="4"/>
      <c r="M52">
        <v>43</v>
      </c>
      <c r="N52" s="4">
        <f t="shared" si="22"/>
        <v>332192.10738598072</v>
      </c>
      <c r="O52" s="4">
        <f t="shared" si="5"/>
        <v>412.41242082109335</v>
      </c>
      <c r="P52" s="4">
        <f t="shared" si="13"/>
        <v>332604.51980680181</v>
      </c>
      <c r="Q52" s="4">
        <f t="shared" si="6"/>
        <v>2652.2351482275412</v>
      </c>
      <c r="R52" s="4">
        <f t="shared" si="7"/>
        <v>138.63404642075238</v>
      </c>
      <c r="S52" s="9">
        <f t="shared" si="8"/>
        <v>2790.8691946482936</v>
      </c>
      <c r="T52" s="4">
        <f t="shared" si="14"/>
        <v>332465.88576038106</v>
      </c>
      <c r="U52" s="4">
        <f t="shared" si="15"/>
        <v>963.58954664829344</v>
      </c>
      <c r="W52">
        <v>43</v>
      </c>
      <c r="X52" s="4">
        <f t="shared" si="25"/>
        <v>1827.2796480000002</v>
      </c>
      <c r="Y52" s="4">
        <f t="shared" si="17"/>
        <v>219208.68697190823</v>
      </c>
    </row>
    <row r="53" spans="1:25" x14ac:dyDescent="0.25">
      <c r="A53">
        <v>44</v>
      </c>
      <c r="B53" s="4">
        <f t="shared" si="9"/>
        <v>1827.2796480000002</v>
      </c>
      <c r="C53" s="4">
        <f t="shared" si="10"/>
        <v>506337.75707297615</v>
      </c>
      <c r="D53" s="4">
        <f t="shared" si="21"/>
        <v>302978.64770333335</v>
      </c>
      <c r="E53" s="4">
        <f t="shared" si="0"/>
        <v>376.14426947010048</v>
      </c>
      <c r="F53" s="4">
        <f t="shared" si="11"/>
        <v>303354.79197280348</v>
      </c>
      <c r="G53" s="4">
        <f t="shared" si="1"/>
        <v>2418.9937109720231</v>
      </c>
      <c r="H53" s="4">
        <f t="shared" si="12"/>
        <v>804.65462061751589</v>
      </c>
      <c r="I53" s="4">
        <f t="shared" si="2"/>
        <v>3223.6483315895389</v>
      </c>
      <c r="J53" s="4">
        <f t="shared" si="3"/>
        <v>302550.13735218596</v>
      </c>
      <c r="K53" s="4">
        <f t="shared" si="4"/>
        <v>1396.3686835895387</v>
      </c>
      <c r="L53" s="4"/>
      <c r="M53">
        <v>44</v>
      </c>
      <c r="N53" s="4">
        <f t="shared" si="22"/>
        <v>332465.88576038106</v>
      </c>
      <c r="O53" s="4">
        <f t="shared" si="5"/>
        <v>412.7523133099408</v>
      </c>
      <c r="P53" s="4">
        <f t="shared" si="13"/>
        <v>332878.63807369099</v>
      </c>
      <c r="Q53" s="4">
        <f t="shared" si="6"/>
        <v>2654.4210057818432</v>
      </c>
      <c r="R53" s="4">
        <f t="shared" si="7"/>
        <v>139.91301868982282</v>
      </c>
      <c r="S53" s="9">
        <f t="shared" si="8"/>
        <v>2794.334024471666</v>
      </c>
      <c r="T53" s="4">
        <f t="shared" si="14"/>
        <v>332738.72505500115</v>
      </c>
      <c r="U53" s="4">
        <f t="shared" si="15"/>
        <v>967.05437647166582</v>
      </c>
      <c r="W53">
        <v>44</v>
      </c>
      <c r="X53" s="4">
        <f t="shared" si="25"/>
        <v>1827.2796480000002</v>
      </c>
      <c r="Y53" s="4">
        <f t="shared" si="17"/>
        <v>223031.71126770822</v>
      </c>
    </row>
    <row r="54" spans="1:25" x14ac:dyDescent="0.25">
      <c r="A54">
        <v>45</v>
      </c>
      <c r="B54" s="4">
        <f t="shared" si="9"/>
        <v>1827.2796480000002</v>
      </c>
      <c r="C54" s="4">
        <f t="shared" si="10"/>
        <v>509121.28159134748</v>
      </c>
      <c r="D54" s="4">
        <f t="shared" si="21"/>
        <v>302550.13735218596</v>
      </c>
      <c r="E54" s="4">
        <f t="shared" si="0"/>
        <v>375.61227913277963</v>
      </c>
      <c r="F54" s="4">
        <f t="shared" si="11"/>
        <v>302925.74963131873</v>
      </c>
      <c r="G54" s="4">
        <f t="shared" si="1"/>
        <v>2415.5724670910781</v>
      </c>
      <c r="H54" s="4">
        <f t="shared" si="12"/>
        <v>805.65358944499656</v>
      </c>
      <c r="I54" s="4">
        <f t="shared" si="2"/>
        <v>3221.2260565360748</v>
      </c>
      <c r="J54" s="4">
        <f t="shared" si="3"/>
        <v>302120.09604187374</v>
      </c>
      <c r="K54" s="4">
        <f t="shared" si="4"/>
        <v>1393.9464085360746</v>
      </c>
      <c r="L54" s="4"/>
      <c r="M54">
        <v>45</v>
      </c>
      <c r="N54" s="4">
        <f t="shared" si="22"/>
        <v>332738.72505500115</v>
      </c>
      <c r="O54" s="4">
        <f t="shared" si="5"/>
        <v>413.09103994277632</v>
      </c>
      <c r="P54" s="4">
        <f t="shared" si="13"/>
        <v>333151.8160949439</v>
      </c>
      <c r="Q54" s="4">
        <f t="shared" si="6"/>
        <v>2656.5993656854039</v>
      </c>
      <c r="R54" s="4">
        <f t="shared" si="7"/>
        <v>141.20379015329991</v>
      </c>
      <c r="S54" s="9">
        <f t="shared" si="8"/>
        <v>2797.8031558387038</v>
      </c>
      <c r="T54" s="4">
        <f t="shared" si="14"/>
        <v>333010.61230479059</v>
      </c>
      <c r="U54" s="4">
        <f t="shared" si="15"/>
        <v>970.52350783870361</v>
      </c>
      <c r="W54">
        <v>45</v>
      </c>
      <c r="X54" s="4">
        <f t="shared" si="25"/>
        <v>1827.2796480000002</v>
      </c>
      <c r="Y54" s="4">
        <f t="shared" si="17"/>
        <v>226894.33991068296</v>
      </c>
    </row>
    <row r="55" spans="1:25" x14ac:dyDescent="0.25">
      <c r="A55">
        <v>46</v>
      </c>
      <c r="B55" s="4">
        <f t="shared" si="9"/>
        <v>1827.2796480000002</v>
      </c>
      <c r="C55" s="4">
        <f t="shared" si="10"/>
        <v>511920.1081657795</v>
      </c>
      <c r="D55" s="4">
        <f t="shared" si="21"/>
        <v>302120.09604187374</v>
      </c>
      <c r="E55" s="4">
        <f t="shared" si="0"/>
        <v>375.07838812846126</v>
      </c>
      <c r="F55" s="4">
        <f t="shared" si="11"/>
        <v>302495.17443000223</v>
      </c>
      <c r="G55" s="4">
        <f t="shared" si="1"/>
        <v>2412.1389999705771</v>
      </c>
      <c r="H55" s="4">
        <f t="shared" si="12"/>
        <v>806.65379848000589</v>
      </c>
      <c r="I55" s="4">
        <f t="shared" si="2"/>
        <v>3218.7927984505832</v>
      </c>
      <c r="J55" s="4">
        <f t="shared" si="3"/>
        <v>301688.52063152223</v>
      </c>
      <c r="K55" s="4">
        <f t="shared" si="4"/>
        <v>1391.513150450583</v>
      </c>
      <c r="L55" s="4"/>
      <c r="M55">
        <v>46</v>
      </c>
      <c r="N55" s="4">
        <f t="shared" si="22"/>
        <v>333010.61230479059</v>
      </c>
      <c r="O55" s="4">
        <f t="shared" si="5"/>
        <v>413.4285846236491</v>
      </c>
      <c r="P55" s="4">
        <f t="shared" si="13"/>
        <v>333424.04088941426</v>
      </c>
      <c r="Q55" s="4">
        <f t="shared" si="6"/>
        <v>2658.7701244247401</v>
      </c>
      <c r="R55" s="4">
        <f t="shared" si="7"/>
        <v>142.50646966498016</v>
      </c>
      <c r="S55" s="9">
        <f t="shared" si="8"/>
        <v>2801.2765940897202</v>
      </c>
      <c r="T55" s="4">
        <f t="shared" si="14"/>
        <v>333281.53441974928</v>
      </c>
      <c r="U55" s="4">
        <f t="shared" si="15"/>
        <v>973.99694608972004</v>
      </c>
      <c r="W55">
        <v>46</v>
      </c>
      <c r="X55" s="4">
        <f t="shared" si="25"/>
        <v>1827.2796480000002</v>
      </c>
      <c r="Y55" s="4">
        <f t="shared" si="17"/>
        <v>230796.99744480598</v>
      </c>
    </row>
    <row r="56" spans="1:25" x14ac:dyDescent="0.25">
      <c r="A56">
        <v>47</v>
      </c>
      <c r="B56" s="4">
        <f t="shared" si="9"/>
        <v>1827.2796480000002</v>
      </c>
      <c r="C56" s="4">
        <f t="shared" si="10"/>
        <v>514734.32091729151</v>
      </c>
      <c r="D56" s="4">
        <f t="shared" si="21"/>
        <v>301688.52063152223</v>
      </c>
      <c r="E56" s="4">
        <f t="shared" si="0"/>
        <v>374.54259255778834</v>
      </c>
      <c r="F56" s="4">
        <f t="shared" si="11"/>
        <v>302063.06322408002</v>
      </c>
      <c r="G56" s="4">
        <f t="shared" si="1"/>
        <v>2408.6932845336505</v>
      </c>
      <c r="H56" s="4">
        <f t="shared" si="12"/>
        <v>807.65524926224612</v>
      </c>
      <c r="I56" s="4">
        <f t="shared" si="2"/>
        <v>3216.3485337958964</v>
      </c>
      <c r="J56" s="4">
        <f t="shared" si="3"/>
        <v>301255.40797481779</v>
      </c>
      <c r="K56" s="4">
        <f t="shared" si="4"/>
        <v>1389.0688857958962</v>
      </c>
      <c r="L56" s="4"/>
      <c r="M56">
        <v>47</v>
      </c>
      <c r="N56" s="4">
        <f t="shared" si="22"/>
        <v>333281.53441974928</v>
      </c>
      <c r="O56" s="4">
        <f t="shared" si="5"/>
        <v>413.76493110148476</v>
      </c>
      <c r="P56" s="4">
        <f t="shared" si="13"/>
        <v>333695.29935085075</v>
      </c>
      <c r="Q56" s="4">
        <f t="shared" si="6"/>
        <v>2660.9331774887628</v>
      </c>
      <c r="R56" s="4">
        <f t="shared" si="7"/>
        <v>143.82116708289686</v>
      </c>
      <c r="S56" s="9">
        <f t="shared" si="8"/>
        <v>2804.7543445716597</v>
      </c>
      <c r="T56" s="4">
        <f t="shared" si="14"/>
        <v>333551.47818376787</v>
      </c>
      <c r="U56" s="4">
        <f t="shared" si="15"/>
        <v>977.47469657165948</v>
      </c>
      <c r="W56">
        <v>47</v>
      </c>
      <c r="X56" s="4">
        <f t="shared" si="25"/>
        <v>1827.2796480000002</v>
      </c>
      <c r="Y56" s="4">
        <f t="shared" si="17"/>
        <v>234740.11306023848</v>
      </c>
    </row>
    <row r="57" spans="1:25" x14ac:dyDescent="0.25">
      <c r="A57">
        <v>48</v>
      </c>
      <c r="B57" s="4">
        <f t="shared" si="9"/>
        <v>1827.2796480000002</v>
      </c>
      <c r="C57" s="4">
        <f t="shared" si="10"/>
        <v>517564.00442934688</v>
      </c>
      <c r="D57" s="4">
        <f t="shared" si="21"/>
        <v>301255.40797481779</v>
      </c>
      <c r="E57" s="4">
        <f t="shared" si="0"/>
        <v>374.00488851465104</v>
      </c>
      <c r="F57" s="4">
        <f t="shared" si="11"/>
        <v>301629.41286333243</v>
      </c>
      <c r="G57" s="4">
        <f t="shared" si="1"/>
        <v>2405.2352956600043</v>
      </c>
      <c r="H57" s="4">
        <f t="shared" si="12"/>
        <v>808.65794333333088</v>
      </c>
      <c r="I57" s="4">
        <f t="shared" si="2"/>
        <v>3213.8932389933352</v>
      </c>
      <c r="J57" s="4">
        <f t="shared" si="3"/>
        <v>300820.7549199991</v>
      </c>
      <c r="K57" s="4">
        <f t="shared" si="4"/>
        <v>1386.613590993335</v>
      </c>
      <c r="L57" s="4"/>
      <c r="M57">
        <v>48</v>
      </c>
      <c r="N57" s="4">
        <f t="shared" si="22"/>
        <v>333551.47818376787</v>
      </c>
      <c r="O57" s="4">
        <f t="shared" si="5"/>
        <v>414.10006296864594</v>
      </c>
      <c r="P57" s="4">
        <f t="shared" si="13"/>
        <v>333965.57824673655</v>
      </c>
      <c r="Q57" s="4">
        <f t="shared" si="6"/>
        <v>2663.0884193595252</v>
      </c>
      <c r="R57" s="4">
        <f t="shared" si="7"/>
        <v>145.14799327857827</v>
      </c>
      <c r="S57" s="9">
        <f t="shared" si="8"/>
        <v>2808.2364126381035</v>
      </c>
      <c r="T57" s="4">
        <f t="shared" si="14"/>
        <v>333820.43025345798</v>
      </c>
      <c r="U57" s="4">
        <f t="shared" si="15"/>
        <v>980.95676463810332</v>
      </c>
      <c r="W57">
        <v>48</v>
      </c>
      <c r="X57" s="4">
        <f t="shared" si="25"/>
        <v>1827.2796480000002</v>
      </c>
      <c r="Y57" s="4">
        <f t="shared" si="17"/>
        <v>238724.12064439536</v>
      </c>
    </row>
    <row r="58" spans="1:25" x14ac:dyDescent="0.25">
      <c r="A58">
        <v>49</v>
      </c>
      <c r="B58" s="4">
        <f t="shared" si="9"/>
        <v>1951.5346640640003</v>
      </c>
      <c r="C58" s="4">
        <f t="shared" si="10"/>
        <v>520409.24375039543</v>
      </c>
      <c r="D58" s="4">
        <f t="shared" si="21"/>
        <v>300820.7549199991</v>
      </c>
      <c r="E58" s="4">
        <f t="shared" si="0"/>
        <v>373.46527208617653</v>
      </c>
      <c r="F58" s="4">
        <f t="shared" si="11"/>
        <v>301194.22019208525</v>
      </c>
      <c r="G58" s="4">
        <f t="shared" si="1"/>
        <v>2401.7650081858496</v>
      </c>
      <c r="H58" s="4">
        <f t="shared" si="12"/>
        <v>809.6618822367883</v>
      </c>
      <c r="I58" s="4">
        <f t="shared" si="2"/>
        <v>3211.4268904226378</v>
      </c>
      <c r="J58" s="4">
        <f t="shared" si="3"/>
        <v>300384.55830984848</v>
      </c>
      <c r="K58" s="4">
        <f t="shared" si="4"/>
        <v>1259.8922263586376</v>
      </c>
      <c r="L58" s="4"/>
      <c r="M58">
        <v>49</v>
      </c>
      <c r="N58" s="4">
        <f t="shared" si="22"/>
        <v>333820.43025345798</v>
      </c>
      <c r="O58" s="4">
        <f t="shared" si="5"/>
        <v>414.43396365947979</v>
      </c>
      <c r="P58" s="4">
        <f t="shared" si="13"/>
        <v>334234.86421711743</v>
      </c>
      <c r="Q58" s="4">
        <f t="shared" si="6"/>
        <v>2665.2357435028762</v>
      </c>
      <c r="R58" s="4">
        <f t="shared" si="7"/>
        <v>146.48706014640265</v>
      </c>
      <c r="S58" s="9">
        <f t="shared" si="8"/>
        <v>2811.7228036492788</v>
      </c>
      <c r="T58" s="4">
        <f t="shared" si="14"/>
        <v>334088.37715697102</v>
      </c>
      <c r="U58" s="4">
        <f t="shared" si="15"/>
        <v>860.18813958527858</v>
      </c>
      <c r="W58">
        <v>49</v>
      </c>
      <c r="X58" s="4">
        <f>$AC$14</f>
        <v>1951.5346640640003</v>
      </c>
      <c r="Y58" s="4">
        <f t="shared" si="17"/>
        <v>242623.83701233228</v>
      </c>
    </row>
    <row r="59" spans="1:25" x14ac:dyDescent="0.25">
      <c r="A59">
        <v>50</v>
      </c>
      <c r="B59" s="4">
        <f t="shared" si="9"/>
        <v>1951.5346640640003</v>
      </c>
      <c r="C59" s="4">
        <f t="shared" si="10"/>
        <v>523270.1243964294</v>
      </c>
      <c r="D59" s="4">
        <f t="shared" si="21"/>
        <v>300384.55830984848</v>
      </c>
      <c r="E59" s="4">
        <f t="shared" si="0"/>
        <v>372.92373935271769</v>
      </c>
      <c r="F59" s="4">
        <f t="shared" si="11"/>
        <v>300757.48204920121</v>
      </c>
      <c r="G59" s="4">
        <f t="shared" si="1"/>
        <v>2398.2823969038336</v>
      </c>
      <c r="H59" s="4">
        <f t="shared" si="12"/>
        <v>810.66706751806248</v>
      </c>
      <c r="I59" s="4">
        <f t="shared" si="2"/>
        <v>3208.9494644218962</v>
      </c>
      <c r="J59" s="4">
        <f t="shared" si="3"/>
        <v>299946.81498168316</v>
      </c>
      <c r="K59" s="4">
        <f t="shared" si="4"/>
        <v>1257.414800357896</v>
      </c>
      <c r="L59" s="4"/>
      <c r="M59">
        <v>50</v>
      </c>
      <c r="N59" s="4">
        <f t="shared" si="22"/>
        <v>334088.37715697102</v>
      </c>
      <c r="O59" s="4">
        <f t="shared" si="5"/>
        <v>414.76661644885189</v>
      </c>
      <c r="P59" s="4">
        <f t="shared" si="13"/>
        <v>334503.1437734199</v>
      </c>
      <c r="Q59" s="4">
        <f t="shared" si="6"/>
        <v>2667.3750423590359</v>
      </c>
      <c r="R59" s="4">
        <f t="shared" si="7"/>
        <v>147.83848061303433</v>
      </c>
      <c r="S59" s="9">
        <f t="shared" si="8"/>
        <v>2815.2135229720702</v>
      </c>
      <c r="T59" s="4">
        <f t="shared" si="14"/>
        <v>334355.30529280688</v>
      </c>
      <c r="U59" s="4">
        <f t="shared" si="15"/>
        <v>863.67885890806997</v>
      </c>
      <c r="W59">
        <v>50</v>
      </c>
      <c r="X59" s="4">
        <f t="shared" ref="X59:X69" si="26">$AC$14</f>
        <v>1951.5346640640003</v>
      </c>
      <c r="Y59" s="4">
        <f t="shared" si="17"/>
        <v>246563.94558262973</v>
      </c>
    </row>
    <row r="60" spans="1:25" x14ac:dyDescent="0.25">
      <c r="A60">
        <v>51</v>
      </c>
      <c r="B60" s="4">
        <f t="shared" si="9"/>
        <v>1951.5346640640003</v>
      </c>
      <c r="C60" s="4">
        <f t="shared" si="10"/>
        <v>526146.73235355387</v>
      </c>
      <c r="D60" s="4">
        <f t="shared" si="21"/>
        <v>299946.81498168316</v>
      </c>
      <c r="E60" s="4">
        <f t="shared" si="0"/>
        <v>372.38028638784283</v>
      </c>
      <c r="F60" s="4">
        <f t="shared" si="11"/>
        <v>300319.19526807102</v>
      </c>
      <c r="G60" s="4">
        <f t="shared" si="1"/>
        <v>2394.7874365629691</v>
      </c>
      <c r="H60" s="4">
        <f t="shared" si="12"/>
        <v>811.67350072451632</v>
      </c>
      <c r="I60" s="4">
        <f t="shared" si="2"/>
        <v>3206.4609372874856</v>
      </c>
      <c r="J60" s="4">
        <f t="shared" si="3"/>
        <v>299507.52176734648</v>
      </c>
      <c r="K60" s="4">
        <f t="shared" si="4"/>
        <v>1254.9262732234854</v>
      </c>
      <c r="L60" s="4"/>
      <c r="M60">
        <v>51</v>
      </c>
      <c r="N60" s="4">
        <f t="shared" si="22"/>
        <v>334355.30529280688</v>
      </c>
      <c r="O60" s="4">
        <f t="shared" si="5"/>
        <v>415.09800445066679</v>
      </c>
      <c r="P60" s="4">
        <f t="shared" si="13"/>
        <v>334770.40329725755</v>
      </c>
      <c r="Q60" s="4">
        <f t="shared" si="6"/>
        <v>2669.5062073330796</v>
      </c>
      <c r="R60" s="4">
        <f t="shared" si="7"/>
        <v>149.20236864694243</v>
      </c>
      <c r="S60" s="9">
        <f t="shared" si="8"/>
        <v>2818.708575980022</v>
      </c>
      <c r="T60" s="4">
        <f t="shared" si="14"/>
        <v>334621.20092861063</v>
      </c>
      <c r="U60" s="4">
        <f t="shared" si="15"/>
        <v>867.17391191602178</v>
      </c>
      <c r="W60">
        <v>51</v>
      </c>
      <c r="X60" s="4">
        <f t="shared" si="26"/>
        <v>1951.5346640640003</v>
      </c>
      <c r="Y60" s="4">
        <f t="shared" si="17"/>
        <v>250544.87944626759</v>
      </c>
    </row>
    <row r="61" spans="1:25" x14ac:dyDescent="0.25">
      <c r="A61">
        <v>52</v>
      </c>
      <c r="B61" s="4">
        <f t="shared" si="9"/>
        <v>1951.5346640640003</v>
      </c>
      <c r="C61" s="4">
        <f t="shared" si="10"/>
        <v>529039.15408057114</v>
      </c>
      <c r="D61" s="4">
        <f t="shared" si="21"/>
        <v>299507.52176734648</v>
      </c>
      <c r="E61" s="4">
        <f t="shared" si="0"/>
        <v>371.83490925832433</v>
      </c>
      <c r="F61" s="4">
        <f t="shared" si="11"/>
        <v>299879.35667660483</v>
      </c>
      <c r="G61" s="4">
        <f t="shared" si="1"/>
        <v>2391.2801018685664</v>
      </c>
      <c r="H61" s="4">
        <f t="shared" si="12"/>
        <v>812.68118340543299</v>
      </c>
      <c r="I61" s="4">
        <f t="shared" si="2"/>
        <v>3203.9612852739992</v>
      </c>
      <c r="J61" s="4">
        <f t="shared" si="3"/>
        <v>299066.67549319938</v>
      </c>
      <c r="K61" s="4">
        <f t="shared" si="4"/>
        <v>1252.426621209999</v>
      </c>
      <c r="L61" s="4"/>
      <c r="M61">
        <v>52</v>
      </c>
      <c r="N61" s="4">
        <f t="shared" si="22"/>
        <v>334621.20092861063</v>
      </c>
      <c r="O61" s="4">
        <f t="shared" si="5"/>
        <v>415.42811061637462</v>
      </c>
      <c r="P61" s="4">
        <f t="shared" si="13"/>
        <v>335036.62903922703</v>
      </c>
      <c r="Q61" s="4">
        <f t="shared" si="6"/>
        <v>2671.6291287853333</v>
      </c>
      <c r="R61" s="4">
        <f t="shared" si="7"/>
        <v>150.57883926801833</v>
      </c>
      <c r="S61" s="9">
        <f t="shared" si="8"/>
        <v>2822.2079680533516</v>
      </c>
      <c r="T61" s="4">
        <f t="shared" si="14"/>
        <v>334886.05019995902</v>
      </c>
      <c r="U61" s="4">
        <f t="shared" si="15"/>
        <v>870.67330398935133</v>
      </c>
      <c r="W61">
        <v>52</v>
      </c>
      <c r="X61" s="4">
        <f t="shared" si="26"/>
        <v>1951.5346640640003</v>
      </c>
      <c r="Y61" s="4">
        <f t="shared" si="17"/>
        <v>254567.07643421981</v>
      </c>
    </row>
    <row r="62" spans="1:25" x14ac:dyDescent="0.25">
      <c r="A62">
        <v>53</v>
      </c>
      <c r="B62" s="4">
        <f t="shared" si="9"/>
        <v>1951.5346640640003</v>
      </c>
      <c r="C62" s="4">
        <f t="shared" si="10"/>
        <v>531947.47651157936</v>
      </c>
      <c r="D62" s="4">
        <f t="shared" si="21"/>
        <v>299066.67549319938</v>
      </c>
      <c r="E62" s="4">
        <f t="shared" si="0"/>
        <v>371.28760402412826</v>
      </c>
      <c r="F62" s="4">
        <f t="shared" si="11"/>
        <v>299437.96309722349</v>
      </c>
      <c r="G62" s="4">
        <f t="shared" si="1"/>
        <v>2387.7603674821635</v>
      </c>
      <c r="H62" s="4">
        <f t="shared" si="12"/>
        <v>813.69011711202029</v>
      </c>
      <c r="I62" s="4">
        <f t="shared" si="2"/>
        <v>3201.4504845941838</v>
      </c>
      <c r="J62" s="4">
        <f t="shared" si="3"/>
        <v>298624.27298011148</v>
      </c>
      <c r="K62" s="4">
        <f t="shared" si="4"/>
        <v>1249.9158205301835</v>
      </c>
      <c r="L62" s="4"/>
      <c r="M62">
        <v>53</v>
      </c>
      <c r="N62" s="4">
        <f t="shared" si="22"/>
        <v>334886.05019995902</v>
      </c>
      <c r="O62" s="4">
        <f t="shared" si="5"/>
        <v>415.75691773346421</v>
      </c>
      <c r="P62" s="4">
        <f t="shared" si="13"/>
        <v>335301.80711769249</v>
      </c>
      <c r="Q62" s="4">
        <f t="shared" si="6"/>
        <v>2673.7436960216837</v>
      </c>
      <c r="R62" s="4">
        <f t="shared" si="7"/>
        <v>151.96800855727179</v>
      </c>
      <c r="S62" s="9">
        <f t="shared" si="8"/>
        <v>2825.7117045789555</v>
      </c>
      <c r="T62" s="4">
        <f t="shared" si="14"/>
        <v>335149.83910913521</v>
      </c>
      <c r="U62" s="4">
        <f t="shared" si="15"/>
        <v>874.17704051495525</v>
      </c>
      <c r="W62">
        <v>53</v>
      </c>
      <c r="X62" s="4">
        <f t="shared" si="26"/>
        <v>1951.5346640640003</v>
      </c>
      <c r="Y62" s="4">
        <f t="shared" si="17"/>
        <v>258630.97916955221</v>
      </c>
    </row>
    <row r="63" spans="1:25" x14ac:dyDescent="0.25">
      <c r="A63">
        <v>54</v>
      </c>
      <c r="B63" s="4">
        <f t="shared" si="9"/>
        <v>1951.5346640640003</v>
      </c>
      <c r="C63" s="4">
        <f t="shared" si="10"/>
        <v>534871.78705858509</v>
      </c>
      <c r="D63" s="4">
        <f t="shared" si="21"/>
        <v>298624.27298011148</v>
      </c>
      <c r="E63" s="4">
        <f t="shared" si="0"/>
        <v>370.73836673840333</v>
      </c>
      <c r="F63" s="4">
        <f t="shared" si="11"/>
        <v>298995.0113468499</v>
      </c>
      <c r="G63" s="4">
        <f t="shared" si="1"/>
        <v>2384.2282080214554</v>
      </c>
      <c r="H63" s="4">
        <f t="shared" si="12"/>
        <v>814.70030339741129</v>
      </c>
      <c r="I63" s="4">
        <f t="shared" si="2"/>
        <v>3198.9285114188669</v>
      </c>
      <c r="J63" s="4">
        <f t="shared" si="3"/>
        <v>298180.31104345247</v>
      </c>
      <c r="K63" s="4">
        <f t="shared" si="4"/>
        <v>1247.3938473548667</v>
      </c>
      <c r="L63" s="4"/>
      <c r="M63">
        <v>54</v>
      </c>
      <c r="N63" s="4">
        <f t="shared" si="22"/>
        <v>335149.83910913521</v>
      </c>
      <c r="O63" s="4">
        <f t="shared" si="5"/>
        <v>416.08440842394197</v>
      </c>
      <c r="P63" s="4">
        <f t="shared" si="13"/>
        <v>335565.92351755913</v>
      </c>
      <c r="Q63" s="4">
        <f t="shared" si="6"/>
        <v>2675.8497972837968</v>
      </c>
      <c r="R63" s="4">
        <f t="shared" si="7"/>
        <v>153.3699936666203</v>
      </c>
      <c r="S63" s="9">
        <f t="shared" si="8"/>
        <v>2829.2197909504171</v>
      </c>
      <c r="T63" s="4">
        <f t="shared" si="14"/>
        <v>335412.55352389254</v>
      </c>
      <c r="U63" s="4">
        <f t="shared" si="15"/>
        <v>877.68512688641681</v>
      </c>
      <c r="W63">
        <v>54</v>
      </c>
      <c r="X63" s="4">
        <f t="shared" si="26"/>
        <v>1951.5346640640003</v>
      </c>
      <c r="Y63" s="4">
        <f t="shared" si="17"/>
        <v>262737.03512009303</v>
      </c>
    </row>
    <row r="64" spans="1:25" x14ac:dyDescent="0.25">
      <c r="A64">
        <v>55</v>
      </c>
      <c r="B64" s="4">
        <f t="shared" si="9"/>
        <v>1951.5346640640003</v>
      </c>
      <c r="C64" s="4">
        <f t="shared" si="10"/>
        <v>537812.17361413105</v>
      </c>
      <c r="D64" s="4">
        <f t="shared" si="21"/>
        <v>298180.31104345247</v>
      </c>
      <c r="E64" s="4">
        <f t="shared" si="0"/>
        <v>370.18719344747018</v>
      </c>
      <c r="F64" s="4">
        <f t="shared" si="11"/>
        <v>298550.49823689996</v>
      </c>
      <c r="G64" s="4">
        <f t="shared" si="1"/>
        <v>2380.6835980602259</v>
      </c>
      <c r="H64" s="4">
        <f t="shared" si="12"/>
        <v>815.71174381666674</v>
      </c>
      <c r="I64" s="4">
        <f t="shared" si="2"/>
        <v>3196.3953418768924</v>
      </c>
      <c r="J64" s="4">
        <f t="shared" si="3"/>
        <v>297734.78649308329</v>
      </c>
      <c r="K64" s="4">
        <f t="shared" si="4"/>
        <v>1244.8606778128922</v>
      </c>
      <c r="L64" s="4"/>
      <c r="M64">
        <v>55</v>
      </c>
      <c r="N64" s="4">
        <f t="shared" si="22"/>
        <v>335412.55352389254</v>
      </c>
      <c r="O64" s="4">
        <f t="shared" si="5"/>
        <v>416.41056514279734</v>
      </c>
      <c r="P64" s="4">
        <f t="shared" si="13"/>
        <v>335828.96408903535</v>
      </c>
      <c r="Q64" s="4">
        <f t="shared" si="6"/>
        <v>2677.9473197392472</v>
      </c>
      <c r="R64" s="4">
        <f t="shared" si="7"/>
        <v>154.78491282876985</v>
      </c>
      <c r="S64" s="9">
        <f t="shared" si="8"/>
        <v>2832.732232568017</v>
      </c>
      <c r="T64" s="4">
        <f t="shared" si="14"/>
        <v>335674.17917620658</v>
      </c>
      <c r="U64" s="4">
        <f t="shared" si="15"/>
        <v>881.19756850401677</v>
      </c>
      <c r="W64">
        <v>55</v>
      </c>
      <c r="X64" s="4">
        <f t="shared" si="26"/>
        <v>1951.5346640640003</v>
      </c>
      <c r="Y64" s="4">
        <f t="shared" si="17"/>
        <v>266885.69665168284</v>
      </c>
    </row>
    <row r="65" spans="1:25" x14ac:dyDescent="0.25">
      <c r="A65">
        <v>56</v>
      </c>
      <c r="B65" s="4">
        <f t="shared" si="9"/>
        <v>1951.5346640640003</v>
      </c>
      <c r="C65" s="4">
        <f t="shared" si="10"/>
        <v>540768.72455393733</v>
      </c>
      <c r="D65" s="4">
        <f t="shared" si="21"/>
        <v>297734.78649308329</v>
      </c>
      <c r="E65" s="4">
        <f t="shared" si="0"/>
        <v>369.63408019081021</v>
      </c>
      <c r="F65" s="4">
        <f t="shared" si="11"/>
        <v>298104.42057327408</v>
      </c>
      <c r="G65" s="4">
        <f t="shared" si="1"/>
        <v>2377.1265121282759</v>
      </c>
      <c r="H65" s="4">
        <f t="shared" si="12"/>
        <v>816.72443992677836</v>
      </c>
      <c r="I65" s="4">
        <f t="shared" si="2"/>
        <v>3193.8509520550542</v>
      </c>
      <c r="J65" s="4">
        <f t="shared" si="3"/>
        <v>297287.69613334729</v>
      </c>
      <c r="K65" s="4">
        <f t="shared" si="4"/>
        <v>1242.316287991054</v>
      </c>
      <c r="L65" s="4"/>
      <c r="M65">
        <v>56</v>
      </c>
      <c r="N65" s="4">
        <f t="shared" si="22"/>
        <v>335674.17917620658</v>
      </c>
      <c r="O65" s="4">
        <f t="shared" si="5"/>
        <v>416.73537017645327</v>
      </c>
      <c r="P65" s="4">
        <f t="shared" si="13"/>
        <v>336090.91454638302</v>
      </c>
      <c r="Q65" s="4">
        <f t="shared" si="6"/>
        <v>2680.036149471553</v>
      </c>
      <c r="R65" s="4">
        <f t="shared" si="7"/>
        <v>156.21288536718748</v>
      </c>
      <c r="S65" s="9">
        <f t="shared" si="8"/>
        <v>2836.2490348387405</v>
      </c>
      <c r="T65" s="4">
        <f t="shared" si="14"/>
        <v>335934.70166101586</v>
      </c>
      <c r="U65" s="4">
        <f t="shared" si="15"/>
        <v>884.71437077474025</v>
      </c>
      <c r="W65">
        <v>56</v>
      </c>
      <c r="X65" s="4">
        <f t="shared" si="26"/>
        <v>1951.5346640640003</v>
      </c>
      <c r="Y65" s="4">
        <f t="shared" si="17"/>
        <v>271077.42108201032</v>
      </c>
    </row>
    <row r="66" spans="1:25" x14ac:dyDescent="0.25">
      <c r="A66">
        <v>57</v>
      </c>
      <c r="B66" s="4">
        <f t="shared" si="9"/>
        <v>1951.5346640640003</v>
      </c>
      <c r="C66" s="4">
        <f t="shared" si="10"/>
        <v>543741.52873955795</v>
      </c>
      <c r="D66" s="4">
        <f t="shared" si="21"/>
        <v>297287.69613334729</v>
      </c>
      <c r="E66" s="4">
        <f t="shared" si="0"/>
        <v>369.07902300105508</v>
      </c>
      <c r="F66" s="4">
        <f t="shared" si="11"/>
        <v>297656.77515634836</v>
      </c>
      <c r="G66" s="4">
        <f t="shared" si="1"/>
        <v>2373.5569247113549</v>
      </c>
      <c r="H66" s="4">
        <f t="shared" si="12"/>
        <v>817.73839328667134</v>
      </c>
      <c r="I66" s="4">
        <f t="shared" si="2"/>
        <v>3191.2953179980263</v>
      </c>
      <c r="J66" s="4">
        <f t="shared" si="3"/>
        <v>296839.03676306171</v>
      </c>
      <c r="K66" s="4">
        <f t="shared" si="4"/>
        <v>1239.7606539340261</v>
      </c>
      <c r="L66" s="4"/>
      <c r="M66">
        <v>57</v>
      </c>
      <c r="N66" s="4">
        <f t="shared" si="22"/>
        <v>335934.70166101586</v>
      </c>
      <c r="O66" s="4">
        <f t="shared" si="5"/>
        <v>417.05880564120281</v>
      </c>
      <c r="P66" s="4">
        <f t="shared" si="13"/>
        <v>336351.76046665706</v>
      </c>
      <c r="Q66" s="4">
        <f t="shared" si="6"/>
        <v>2682.1161714701248</v>
      </c>
      <c r="R66" s="4">
        <f t="shared" si="7"/>
        <v>157.65403170615946</v>
      </c>
      <c r="S66" s="9">
        <f t="shared" si="8"/>
        <v>2839.7702031762842</v>
      </c>
      <c r="T66" s="4">
        <f t="shared" si="14"/>
        <v>336194.1064349509</v>
      </c>
      <c r="U66" s="4">
        <f t="shared" si="15"/>
        <v>888.23553911228396</v>
      </c>
      <c r="W66">
        <v>57</v>
      </c>
      <c r="X66" s="4">
        <f t="shared" si="26"/>
        <v>1951.5346640640003</v>
      </c>
      <c r="Y66" s="4">
        <f t="shared" si="17"/>
        <v>275312.67073503969</v>
      </c>
    </row>
    <row r="67" spans="1:25" x14ac:dyDescent="0.25">
      <c r="A67">
        <v>58</v>
      </c>
      <c r="B67" s="4">
        <f t="shared" si="9"/>
        <v>1951.5346640640003</v>
      </c>
      <c r="C67" s="4">
        <f t="shared" si="10"/>
        <v>546730.67552105139</v>
      </c>
      <c r="D67" s="4">
        <f t="shared" si="21"/>
        <v>296839.03676306171</v>
      </c>
      <c r="E67" s="4">
        <f t="shared" si="0"/>
        <v>368.52201790397567</v>
      </c>
      <c r="F67" s="4">
        <f t="shared" si="11"/>
        <v>297207.55878096569</v>
      </c>
      <c r="G67" s="4">
        <f t="shared" si="1"/>
        <v>2369.9748102510903</v>
      </c>
      <c r="H67" s="4">
        <f t="shared" si="12"/>
        <v>818.75360545720582</v>
      </c>
      <c r="I67" s="4">
        <f t="shared" si="2"/>
        <v>3188.7284157082959</v>
      </c>
      <c r="J67" s="4">
        <f t="shared" si="3"/>
        <v>296388.80517550849</v>
      </c>
      <c r="K67" s="4">
        <f t="shared" si="4"/>
        <v>1237.1937516442956</v>
      </c>
      <c r="L67" s="4"/>
      <c r="M67">
        <v>58</v>
      </c>
      <c r="N67" s="4">
        <f t="shared" si="22"/>
        <v>336194.1064349509</v>
      </c>
      <c r="O67" s="4">
        <f t="shared" si="5"/>
        <v>417.3808534816315</v>
      </c>
      <c r="P67" s="4">
        <f t="shared" si="13"/>
        <v>336611.48728843255</v>
      </c>
      <c r="Q67" s="4">
        <f t="shared" si="6"/>
        <v>2684.1872696201153</v>
      </c>
      <c r="R67" s="4">
        <f t="shared" si="7"/>
        <v>159.10847338095027</v>
      </c>
      <c r="S67" s="9">
        <f t="shared" si="8"/>
        <v>2843.2957430010656</v>
      </c>
      <c r="T67" s="4">
        <f t="shared" si="14"/>
        <v>336452.37881505158</v>
      </c>
      <c r="U67" s="4">
        <f t="shared" si="15"/>
        <v>891.76107893706535</v>
      </c>
      <c r="W67">
        <v>58</v>
      </c>
      <c r="X67" s="4">
        <f t="shared" si="26"/>
        <v>1951.5346640640003</v>
      </c>
      <c r="Y67" s="4">
        <f t="shared" si="17"/>
        <v>279591.91299603746</v>
      </c>
    </row>
    <row r="68" spans="1:25" x14ac:dyDescent="0.25">
      <c r="A68">
        <v>59</v>
      </c>
      <c r="B68" s="4">
        <f t="shared" si="9"/>
        <v>1951.5346640640003</v>
      </c>
      <c r="C68" s="4">
        <f t="shared" si="10"/>
        <v>549736.25473966624</v>
      </c>
      <c r="D68" s="4">
        <f t="shared" si="21"/>
        <v>296388.80517550849</v>
      </c>
      <c r="E68" s="4">
        <f t="shared" si="0"/>
        <v>367.96306091847089</v>
      </c>
      <c r="F68" s="4">
        <f t="shared" si="11"/>
        <v>296756.76823642699</v>
      </c>
      <c r="G68" s="4">
        <f t="shared" si="1"/>
        <v>2366.3801431449169</v>
      </c>
      <c r="H68" s="4">
        <f t="shared" si="12"/>
        <v>819.77007800117963</v>
      </c>
      <c r="I68" s="4">
        <f t="shared" si="2"/>
        <v>3186.1502211460966</v>
      </c>
      <c r="J68" s="4">
        <f t="shared" si="3"/>
        <v>295936.99815842579</v>
      </c>
      <c r="K68" s="4">
        <f t="shared" si="4"/>
        <v>1234.6155570820963</v>
      </c>
      <c r="L68" s="4"/>
      <c r="M68">
        <v>59</v>
      </c>
      <c r="N68" s="4">
        <f t="shared" si="22"/>
        <v>336452.37881505158</v>
      </c>
      <c r="O68" s="4">
        <f t="shared" si="5"/>
        <v>417.70149546902462</v>
      </c>
      <c r="P68" s="4">
        <f t="shared" si="13"/>
        <v>336870.0803105206</v>
      </c>
      <c r="Q68" s="4">
        <f t="shared" si="6"/>
        <v>2686.2493266921801</v>
      </c>
      <c r="R68" s="4">
        <f t="shared" si="7"/>
        <v>160.57633304805449</v>
      </c>
      <c r="S68" s="9">
        <f t="shared" si="8"/>
        <v>2846.8256597402346</v>
      </c>
      <c r="T68" s="4">
        <f t="shared" si="14"/>
        <v>336709.50397747254</v>
      </c>
      <c r="U68" s="4">
        <f t="shared" si="15"/>
        <v>895.29099567623439</v>
      </c>
      <c r="W68">
        <v>59</v>
      </c>
      <c r="X68" s="4">
        <f t="shared" si="26"/>
        <v>1951.5346640640003</v>
      </c>
      <c r="Y68" s="4">
        <f t="shared" si="17"/>
        <v>283915.62036720384</v>
      </c>
    </row>
    <row r="69" spans="1:25" x14ac:dyDescent="0.25">
      <c r="A69">
        <v>60</v>
      </c>
      <c r="B69" s="4">
        <f t="shared" si="9"/>
        <v>1951.5346640640003</v>
      </c>
      <c r="C69" s="4">
        <f t="shared" si="10"/>
        <v>552758.35673054133</v>
      </c>
      <c r="D69" s="4">
        <f t="shared" si="21"/>
        <v>295936.99815842579</v>
      </c>
      <c r="E69" s="4">
        <f t="shared" si="0"/>
        <v>367.40214805655717</v>
      </c>
      <c r="F69" s="4">
        <f t="shared" si="11"/>
        <v>296304.40030648233</v>
      </c>
      <c r="G69" s="4">
        <f t="shared" si="1"/>
        <v>2362.7728977460056</v>
      </c>
      <c r="H69" s="4">
        <f t="shared" si="12"/>
        <v>820.78781248333053</v>
      </c>
      <c r="I69" s="4">
        <f t="shared" si="2"/>
        <v>3183.5607102293361</v>
      </c>
      <c r="J69" s="4">
        <f t="shared" si="3"/>
        <v>295483.61249399901</v>
      </c>
      <c r="K69" s="4">
        <f t="shared" si="4"/>
        <v>1232.0260461653359</v>
      </c>
      <c r="L69" s="4"/>
      <c r="M69">
        <v>60</v>
      </c>
      <c r="N69" s="4">
        <f t="shared" si="22"/>
        <v>336709.50397747254</v>
      </c>
      <c r="O69" s="4">
        <f t="shared" si="5"/>
        <v>418.02071319976022</v>
      </c>
      <c r="P69" s="4">
        <f t="shared" si="13"/>
        <v>337127.52469067229</v>
      </c>
      <c r="Q69" s="4">
        <f t="shared" si="6"/>
        <v>2688.302224332142</v>
      </c>
      <c r="R69" s="4">
        <f t="shared" si="7"/>
        <v>162.05773449553226</v>
      </c>
      <c r="S69" s="9">
        <f t="shared" si="8"/>
        <v>2850.3599588276743</v>
      </c>
      <c r="T69" s="4">
        <f t="shared" si="14"/>
        <v>336965.46695617674</v>
      </c>
      <c r="U69" s="4">
        <f t="shared" si="15"/>
        <v>898.82529476367404</v>
      </c>
      <c r="W69">
        <v>60</v>
      </c>
      <c r="X69" s="4">
        <f t="shared" si="26"/>
        <v>1951.5346640640003</v>
      </c>
      <c r="Y69" s="4">
        <f t="shared" si="17"/>
        <v>288284.27052391617</v>
      </c>
    </row>
    <row r="70" spans="1:25" x14ac:dyDescent="0.25">
      <c r="A70">
        <v>61</v>
      </c>
      <c r="B70" s="4">
        <f t="shared" si="9"/>
        <v>2084.2390212203522</v>
      </c>
      <c r="C70" s="4">
        <f t="shared" si="10"/>
        <v>555797.07232542115</v>
      </c>
      <c r="D70" s="4">
        <f t="shared" si="21"/>
        <v>295483.61249399901</v>
      </c>
      <c r="E70" s="4">
        <f t="shared" si="0"/>
        <v>366.83927532335713</v>
      </c>
      <c r="F70" s="4">
        <f t="shared" si="11"/>
        <v>295850.45176932239</v>
      </c>
      <c r="G70" s="4">
        <f t="shared" si="1"/>
        <v>2359.1530483631968</v>
      </c>
      <c r="H70" s="4">
        <f t="shared" si="12"/>
        <v>821.80681047034</v>
      </c>
      <c r="I70" s="4">
        <f t="shared" si="2"/>
        <v>3180.9598588335366</v>
      </c>
      <c r="J70" s="4">
        <f t="shared" si="3"/>
        <v>295028.64495885203</v>
      </c>
      <c r="K70" s="4">
        <f t="shared" si="4"/>
        <v>1096.7208376131844</v>
      </c>
      <c r="L70" s="4"/>
      <c r="M70">
        <v>61</v>
      </c>
      <c r="N70" s="4">
        <f t="shared" si="22"/>
        <v>336965.46695617674</v>
      </c>
      <c r="O70" s="4">
        <f t="shared" si="5"/>
        <v>418.33848809368726</v>
      </c>
      <c r="P70" s="4">
        <f t="shared" si="13"/>
        <v>337383.80544427043</v>
      </c>
      <c r="Q70" s="4">
        <f t="shared" si="6"/>
        <v>2690.3458430505589</v>
      </c>
      <c r="R70" s="4">
        <f t="shared" si="7"/>
        <v>163.55280265345846</v>
      </c>
      <c r="S70" s="9">
        <f t="shared" si="8"/>
        <v>2853.8986457040173</v>
      </c>
      <c r="T70" s="4">
        <f t="shared" si="14"/>
        <v>337220.25264161697</v>
      </c>
      <c r="U70" s="4">
        <f t="shared" si="15"/>
        <v>769.65962448366508</v>
      </c>
      <c r="W70">
        <v>61</v>
      </c>
      <c r="X70" s="4">
        <f t="shared" ref="X70:X81" si="27">$AC$15</f>
        <v>2084.2390212203522</v>
      </c>
      <c r="Y70" s="4">
        <f t="shared" si="17"/>
        <v>292564.18226650613</v>
      </c>
    </row>
    <row r="71" spans="1:25" x14ac:dyDescent="0.25">
      <c r="A71">
        <v>62</v>
      </c>
      <c r="B71" s="4">
        <f t="shared" si="9"/>
        <v>2084.2390212203522</v>
      </c>
      <c r="C71" s="4">
        <f t="shared" si="10"/>
        <v>558852.49285538541</v>
      </c>
      <c r="D71" s="4">
        <f t="shared" si="21"/>
        <v>295028.64495885203</v>
      </c>
      <c r="E71" s="4">
        <f t="shared" si="0"/>
        <v>366.27443871708891</v>
      </c>
      <c r="F71" s="4">
        <f t="shared" si="11"/>
        <v>295394.91939756915</v>
      </c>
      <c r="G71" s="4">
        <f t="shared" si="1"/>
        <v>2355.5205692609247</v>
      </c>
      <c r="H71" s="4">
        <f t="shared" si="12"/>
        <v>822.82707353083333</v>
      </c>
      <c r="I71" s="4">
        <f t="shared" si="2"/>
        <v>3178.3476427917581</v>
      </c>
      <c r="J71" s="4">
        <f t="shared" si="3"/>
        <v>294572.09232403833</v>
      </c>
      <c r="K71" s="4">
        <f t="shared" si="4"/>
        <v>1094.1086215714058</v>
      </c>
      <c r="L71" s="4"/>
      <c r="M71">
        <v>62</v>
      </c>
      <c r="N71" s="4">
        <f t="shared" si="22"/>
        <v>337220.25264161697</v>
      </c>
      <c r="O71" s="4">
        <f t="shared" si="5"/>
        <v>418.65480139248842</v>
      </c>
      <c r="P71" s="4">
        <f t="shared" si="13"/>
        <v>337638.90744300943</v>
      </c>
      <c r="Q71" s="4">
        <f t="shared" si="6"/>
        <v>2692.3800622121976</v>
      </c>
      <c r="R71" s="4">
        <f t="shared" si="7"/>
        <v>165.06166360445241</v>
      </c>
      <c r="S71" s="9">
        <f t="shared" si="8"/>
        <v>2857.44172581665</v>
      </c>
      <c r="T71" s="4">
        <f t="shared" si="14"/>
        <v>337473.84577940498</v>
      </c>
      <c r="U71" s="4">
        <f t="shared" si="15"/>
        <v>773.20270459629774</v>
      </c>
      <c r="W71">
        <v>62</v>
      </c>
      <c r="X71" s="4">
        <f t="shared" si="27"/>
        <v>2084.2390212203522</v>
      </c>
      <c r="Y71" s="4">
        <f t="shared" si="17"/>
        <v>296888.53208784637</v>
      </c>
    </row>
    <row r="72" spans="1:25" x14ac:dyDescent="0.25">
      <c r="A72">
        <v>63</v>
      </c>
      <c r="B72" s="4">
        <f t="shared" si="9"/>
        <v>2084.2390212203522</v>
      </c>
      <c r="C72" s="4">
        <f t="shared" si="10"/>
        <v>561924.71015359438</v>
      </c>
      <c r="D72" s="4">
        <f t="shared" si="21"/>
        <v>294572.09232403833</v>
      </c>
      <c r="E72" s="4">
        <f t="shared" si="0"/>
        <v>365.70763422905515</v>
      </c>
      <c r="F72" s="4">
        <f t="shared" si="11"/>
        <v>294937.79995826737</v>
      </c>
      <c r="G72" s="4">
        <f t="shared" si="1"/>
        <v>2351.8754346591509</v>
      </c>
      <c r="H72" s="4">
        <f t="shared" si="12"/>
        <v>823.84860323538362</v>
      </c>
      <c r="I72" s="4">
        <f t="shared" si="2"/>
        <v>3175.7240378945344</v>
      </c>
      <c r="J72" s="4">
        <f t="shared" si="3"/>
        <v>294113.95135503198</v>
      </c>
      <c r="K72" s="4">
        <f t="shared" si="4"/>
        <v>1091.4850166741821</v>
      </c>
      <c r="L72" s="4"/>
      <c r="M72">
        <v>63</v>
      </c>
      <c r="N72" s="4">
        <f t="shared" si="22"/>
        <v>337473.84577940498</v>
      </c>
      <c r="O72" s="4">
        <f t="shared" si="5"/>
        <v>418.96963415802804</v>
      </c>
      <c r="P72" s="4">
        <f t="shared" si="13"/>
        <v>337892.81541356299</v>
      </c>
      <c r="Q72" s="4">
        <f t="shared" si="6"/>
        <v>2694.4047600254098</v>
      </c>
      <c r="R72" s="4">
        <f t="shared" si="7"/>
        <v>166.58444459431121</v>
      </c>
      <c r="S72" s="9">
        <f t="shared" si="8"/>
        <v>2860.989204619721</v>
      </c>
      <c r="T72" s="4">
        <f t="shared" si="14"/>
        <v>337726.23096896865</v>
      </c>
      <c r="U72" s="4">
        <f t="shared" si="15"/>
        <v>776.75018339936878</v>
      </c>
      <c r="W72">
        <v>63</v>
      </c>
      <c r="X72" s="4">
        <f t="shared" si="27"/>
        <v>2084.2390212203522</v>
      </c>
      <c r="Y72" s="4">
        <f t="shared" si="17"/>
        <v>301257.79729267029</v>
      </c>
    </row>
    <row r="73" spans="1:25" x14ac:dyDescent="0.25">
      <c r="A73">
        <v>64</v>
      </c>
      <c r="B73" s="4">
        <f t="shared" si="9"/>
        <v>2084.2390212203522</v>
      </c>
      <c r="C73" s="4">
        <f t="shared" si="10"/>
        <v>565013.81655804883</v>
      </c>
      <c r="D73" s="4">
        <f t="shared" si="21"/>
        <v>294113.95135503198</v>
      </c>
      <c r="E73" s="4">
        <f t="shared" si="0"/>
        <v>365.13885784363163</v>
      </c>
      <c r="F73" s="4">
        <f t="shared" si="11"/>
        <v>294479.09021287563</v>
      </c>
      <c r="G73" s="4">
        <f t="shared" si="1"/>
        <v>2348.2176187332902</v>
      </c>
      <c r="H73" s="4">
        <f t="shared" si="12"/>
        <v>824.87140115651437</v>
      </c>
      <c r="I73" s="4">
        <f t="shared" si="2"/>
        <v>3173.0890198898046</v>
      </c>
      <c r="J73" s="4">
        <f t="shared" si="3"/>
        <v>293654.2188117191</v>
      </c>
      <c r="K73" s="4">
        <f t="shared" si="4"/>
        <v>1088.8499986694524</v>
      </c>
      <c r="L73" s="4"/>
      <c r="M73">
        <v>64</v>
      </c>
      <c r="N73" s="4">
        <f t="shared" si="22"/>
        <v>337726.23096896865</v>
      </c>
      <c r="O73" s="4">
        <f t="shared" si="5"/>
        <v>419.28296727068511</v>
      </c>
      <c r="P73" s="4">
        <f t="shared" si="13"/>
        <v>338145.51393623935</v>
      </c>
      <c r="Q73" s="4">
        <f t="shared" si="6"/>
        <v>2696.4198135314073</v>
      </c>
      <c r="R73" s="4">
        <f t="shared" si="7"/>
        <v>168.1212740427427</v>
      </c>
      <c r="S73" s="9">
        <f t="shared" si="8"/>
        <v>2864.54108757415</v>
      </c>
      <c r="T73" s="4">
        <f t="shared" si="14"/>
        <v>337977.39266219659</v>
      </c>
      <c r="U73" s="4">
        <f t="shared" si="15"/>
        <v>780.30206635379773</v>
      </c>
      <c r="W73">
        <v>64</v>
      </c>
      <c r="X73" s="4">
        <f t="shared" si="27"/>
        <v>2084.2390212203522</v>
      </c>
      <c r="Y73" s="4">
        <f t="shared" si="17"/>
        <v>305672.46041154448</v>
      </c>
    </row>
    <row r="74" spans="1:25" x14ac:dyDescent="0.25">
      <c r="A74">
        <v>65</v>
      </c>
      <c r="B74" s="4">
        <f t="shared" si="9"/>
        <v>2084.2390212203522</v>
      </c>
      <c r="C74" s="4">
        <f t="shared" si="10"/>
        <v>568119.9049143655</v>
      </c>
      <c r="D74" s="4">
        <f t="shared" si="21"/>
        <v>293654.2188117191</v>
      </c>
      <c r="E74" s="4">
        <f t="shared" ref="E74:E137" si="28">D74*((1+$G$4)^(1/12)-1)</f>
        <v>364.5681055382567</v>
      </c>
      <c r="F74" s="4">
        <f t="shared" si="11"/>
        <v>294018.78691725736</v>
      </c>
      <c r="G74" s="4">
        <f t="shared" ref="G74:G137" si="29">F74*((1+$G$3)^(1/12)-1)</f>
        <v>2344.547095614143</v>
      </c>
      <c r="H74" s="4">
        <f t="shared" si="12"/>
        <v>825.8954688687005</v>
      </c>
      <c r="I74" s="4">
        <f t="shared" ref="I74:I137" si="30">G74+H74+$B$2+$B$3+$B$4</f>
        <v>3170.4425644828434</v>
      </c>
      <c r="J74" s="4">
        <f t="shared" ref="J74:J137" si="31">F74-H74</f>
        <v>293192.89144838863</v>
      </c>
      <c r="K74" s="4">
        <f t="shared" ref="K74:K137" si="32">I74-B74</f>
        <v>1086.2035432624912</v>
      </c>
      <c r="L74" s="4"/>
      <c r="M74">
        <v>65</v>
      </c>
      <c r="N74" s="4">
        <f t="shared" si="22"/>
        <v>337977.39266219659</v>
      </c>
      <c r="O74" s="4">
        <f t="shared" ref="O74:O137" si="33">N74*((1+$G$4)^(1/12)-1)</f>
        <v>419.59478142767017</v>
      </c>
      <c r="P74" s="4">
        <f t="shared" si="13"/>
        <v>338396.98744362424</v>
      </c>
      <c r="Q74" s="4">
        <f t="shared" ref="Q74:Q137" si="34">P74*((1+$G$3)^(1/12)-1)</f>
        <v>2698.4250985934436</v>
      </c>
      <c r="R74" s="4">
        <f t="shared" ref="R74:R137" si="35">S74-Q74</f>
        <v>169.67228155419343</v>
      </c>
      <c r="S74" s="9">
        <f t="shared" ref="S74:S137" si="36">IF(M74&lt;=$J$6,Q74,-PMT((1+$G$3)^($G$5/($G$5*12))-1,(($G$5*12)-M73),P74,,))</f>
        <v>2868.0973801476371</v>
      </c>
      <c r="T74" s="4">
        <f t="shared" si="14"/>
        <v>338227.31516207004</v>
      </c>
      <c r="U74" s="4">
        <f t="shared" si="15"/>
        <v>783.85835892728483</v>
      </c>
      <c r="W74">
        <v>65</v>
      </c>
      <c r="X74" s="4">
        <f t="shared" si="27"/>
        <v>2084.2390212203522</v>
      </c>
      <c r="Y74" s="4">
        <f t="shared" si="17"/>
        <v>310133.00925830984</v>
      </c>
    </row>
    <row r="75" spans="1:25" x14ac:dyDescent="0.25">
      <c r="A75">
        <v>66</v>
      </c>
      <c r="B75" s="4">
        <f t="shared" ref="B75:B138" si="37">X75</f>
        <v>2084.2390212203522</v>
      </c>
      <c r="C75" s="4">
        <f t="shared" ref="C75:C138" si="38">C74*(1+(1+$J$2)^(1/12)-1)</f>
        <v>571243.06857856771</v>
      </c>
      <c r="D75" s="4">
        <f t="shared" si="21"/>
        <v>293192.89144838863</v>
      </c>
      <c r="E75" s="4">
        <f t="shared" si="28"/>
        <v>363.99537328342001</v>
      </c>
      <c r="F75" s="4">
        <f t="shared" ref="F75:F138" si="39">D75+E75</f>
        <v>293556.88682167203</v>
      </c>
      <c r="G75" s="4">
        <f t="shared" si="29"/>
        <v>2340.8638393878214</v>
      </c>
      <c r="H75" s="4">
        <f t="shared" ref="H75:H138" si="40">IF(A75&lt;=$J$6,0,100/(($G$5*12)-A74)/100*F75)</f>
        <v>826.92080794837193</v>
      </c>
      <c r="I75" s="4">
        <f t="shared" si="30"/>
        <v>3167.7846473361933</v>
      </c>
      <c r="J75" s="4">
        <f t="shared" si="31"/>
        <v>292729.96601372364</v>
      </c>
      <c r="K75" s="4">
        <f t="shared" si="32"/>
        <v>1083.5456261158411</v>
      </c>
      <c r="L75" s="4"/>
      <c r="M75">
        <v>66</v>
      </c>
      <c r="N75" s="4">
        <f t="shared" si="22"/>
        <v>338227.31516207004</v>
      </c>
      <c r="O75" s="4">
        <f t="shared" si="33"/>
        <v>419.90505714132735</v>
      </c>
      <c r="P75" s="4">
        <f t="shared" ref="P75:P138" si="41">N75+O75</f>
        <v>338647.22021921136</v>
      </c>
      <c r="Q75" s="4">
        <f t="shared" si="34"/>
        <v>2700.4204898858898</v>
      </c>
      <c r="R75" s="4">
        <f t="shared" si="35"/>
        <v>171.23759792878127</v>
      </c>
      <c r="S75" s="9">
        <f t="shared" si="36"/>
        <v>2871.658087814671</v>
      </c>
      <c r="T75" s="4">
        <f t="shared" ref="T75:T138" si="42">P75-R75</f>
        <v>338475.98262128257</v>
      </c>
      <c r="U75" s="4">
        <f t="shared" ref="U75:U138" si="43">S75-X75</f>
        <v>787.41906659431879</v>
      </c>
      <c r="W75">
        <v>66</v>
      </c>
      <c r="X75" s="4">
        <f t="shared" si="27"/>
        <v>2084.2390212203522</v>
      </c>
      <c r="Y75" s="4">
        <f t="shared" ref="Y75:Y138" si="44">(Y74+K75)*1.011</f>
        <v>314639.93698815437</v>
      </c>
    </row>
    <row r="76" spans="1:25" x14ac:dyDescent="0.25">
      <c r="A76">
        <v>67</v>
      </c>
      <c r="B76" s="4">
        <f t="shared" si="37"/>
        <v>2084.2390212203522</v>
      </c>
      <c r="C76" s="4">
        <f t="shared" si="38"/>
        <v>574383.40141989081</v>
      </c>
      <c r="D76" s="4">
        <f t="shared" ref="D76:D139" si="45">J75</f>
        <v>292729.96601372364</v>
      </c>
      <c r="E76" s="4">
        <f t="shared" si="28"/>
        <v>363.42065704265144</v>
      </c>
      <c r="F76" s="4">
        <f t="shared" si="39"/>
        <v>293093.38667076628</v>
      </c>
      <c r="G76" s="4">
        <f t="shared" si="29"/>
        <v>2337.1678240956812</v>
      </c>
      <c r="H76" s="4">
        <f t="shared" si="40"/>
        <v>827.947419973916</v>
      </c>
      <c r="I76" s="4">
        <f t="shared" si="30"/>
        <v>3165.1152440695973</v>
      </c>
      <c r="J76" s="4">
        <f t="shared" si="31"/>
        <v>292265.43925079238</v>
      </c>
      <c r="K76" s="4">
        <f t="shared" si="32"/>
        <v>1080.8762228492451</v>
      </c>
      <c r="L76" s="4"/>
      <c r="M76">
        <v>67</v>
      </c>
      <c r="N76" s="4">
        <f t="shared" ref="N76:N139" si="46">T75</f>
        <v>338475.98262128257</v>
      </c>
      <c r="O76" s="4">
        <f t="shared" si="33"/>
        <v>420.21377473742035</v>
      </c>
      <c r="P76" s="4">
        <f t="shared" si="41"/>
        <v>338896.19639602001</v>
      </c>
      <c r="Q76" s="4">
        <f t="shared" si="34"/>
        <v>2702.4058608832133</v>
      </c>
      <c r="R76" s="4">
        <f t="shared" si="35"/>
        <v>172.81735517332163</v>
      </c>
      <c r="S76" s="9">
        <f t="shared" si="36"/>
        <v>2875.223216056535</v>
      </c>
      <c r="T76" s="4">
        <f t="shared" si="42"/>
        <v>338723.37904084666</v>
      </c>
      <c r="U76" s="4">
        <f t="shared" si="43"/>
        <v>790.98419483618272</v>
      </c>
      <c r="W76">
        <v>67</v>
      </c>
      <c r="X76" s="4">
        <f t="shared" si="27"/>
        <v>2084.2390212203522</v>
      </c>
      <c r="Y76" s="4">
        <f t="shared" si="44"/>
        <v>319193.74215632462</v>
      </c>
    </row>
    <row r="77" spans="1:25" x14ac:dyDescent="0.25">
      <c r="A77">
        <v>68</v>
      </c>
      <c r="B77" s="4">
        <f t="shared" si="37"/>
        <v>2084.2390212203522</v>
      </c>
      <c r="C77" s="4">
        <f t="shared" si="38"/>
        <v>577540.99782360392</v>
      </c>
      <c r="D77" s="4">
        <f t="shared" si="45"/>
        <v>292265.43925079238</v>
      </c>
      <c r="E77" s="4">
        <f t="shared" si="28"/>
        <v>362.84395277251036</v>
      </c>
      <c r="F77" s="4">
        <f t="shared" si="39"/>
        <v>292628.28320356488</v>
      </c>
      <c r="G77" s="4">
        <f t="shared" si="29"/>
        <v>2333.4590237342472</v>
      </c>
      <c r="H77" s="4">
        <f t="shared" si="40"/>
        <v>828.97530652567957</v>
      </c>
      <c r="I77" s="4">
        <f t="shared" si="30"/>
        <v>3162.4343302599268</v>
      </c>
      <c r="J77" s="4">
        <f t="shared" si="31"/>
        <v>291799.30789703922</v>
      </c>
      <c r="K77" s="4">
        <f t="shared" si="32"/>
        <v>1078.1953090395746</v>
      </c>
      <c r="L77" s="4"/>
      <c r="M77">
        <v>68</v>
      </c>
      <c r="N77" s="4">
        <f t="shared" si="46"/>
        <v>338723.37904084666</v>
      </c>
      <c r="O77" s="4">
        <f t="shared" si="33"/>
        <v>420.5209143534027</v>
      </c>
      <c r="P77" s="4">
        <f t="shared" si="41"/>
        <v>339143.89995520009</v>
      </c>
      <c r="Q77" s="4">
        <f t="shared" si="34"/>
        <v>2704.3810838488544</v>
      </c>
      <c r="R77" s="4">
        <f t="shared" si="35"/>
        <v>174.41168651246471</v>
      </c>
      <c r="S77" s="9">
        <f t="shared" si="36"/>
        <v>2878.7927703613191</v>
      </c>
      <c r="T77" s="4">
        <f t="shared" si="42"/>
        <v>338969.48826868762</v>
      </c>
      <c r="U77" s="4">
        <f t="shared" si="43"/>
        <v>794.55374914096683</v>
      </c>
      <c r="W77">
        <v>68</v>
      </c>
      <c r="X77" s="4">
        <f t="shared" si="27"/>
        <v>2084.2390212203522</v>
      </c>
      <c r="Y77" s="4">
        <f t="shared" si="44"/>
        <v>323794.92877748312</v>
      </c>
    </row>
    <row r="78" spans="1:25" x14ac:dyDescent="0.25">
      <c r="A78">
        <v>69</v>
      </c>
      <c r="B78" s="4">
        <f t="shared" si="37"/>
        <v>2084.2390212203522</v>
      </c>
      <c r="C78" s="4">
        <f t="shared" si="38"/>
        <v>580715.95269384666</v>
      </c>
      <c r="D78" s="4">
        <f t="shared" si="45"/>
        <v>291799.30789703922</v>
      </c>
      <c r="E78" s="4">
        <f t="shared" si="28"/>
        <v>362.26525642257394</v>
      </c>
      <c r="F78" s="4">
        <f t="shared" si="39"/>
        <v>292161.5731534618</v>
      </c>
      <c r="G78" s="4">
        <f t="shared" si="29"/>
        <v>2329.7374122551441</v>
      </c>
      <c r="H78" s="4">
        <f t="shared" si="40"/>
        <v>830.00446918597106</v>
      </c>
      <c r="I78" s="4">
        <f t="shared" si="30"/>
        <v>3159.7418814411153</v>
      </c>
      <c r="J78" s="4">
        <f t="shared" si="31"/>
        <v>291331.56868427584</v>
      </c>
      <c r="K78" s="4">
        <f t="shared" si="32"/>
        <v>1075.5028602207631</v>
      </c>
      <c r="L78" s="4"/>
      <c r="M78">
        <v>69</v>
      </c>
      <c r="N78" s="4">
        <f t="shared" si="46"/>
        <v>338969.48826868762</v>
      </c>
      <c r="O78" s="4">
        <f t="shared" si="33"/>
        <v>420.82645593667212</v>
      </c>
      <c r="P78" s="4">
        <f t="shared" si="41"/>
        <v>339390.31472462427</v>
      </c>
      <c r="Q78" s="4">
        <f t="shared" si="34"/>
        <v>2706.3460298239988</v>
      </c>
      <c r="R78" s="4">
        <f t="shared" si="35"/>
        <v>176.02072639992639</v>
      </c>
      <c r="S78" s="9">
        <f t="shared" si="36"/>
        <v>2882.3667562239252</v>
      </c>
      <c r="T78" s="4">
        <f t="shared" si="42"/>
        <v>339214.29399822437</v>
      </c>
      <c r="U78" s="4">
        <f t="shared" si="43"/>
        <v>798.12773500357298</v>
      </c>
      <c r="W78">
        <v>69</v>
      </c>
      <c r="X78" s="4">
        <f t="shared" si="27"/>
        <v>2084.2390212203522</v>
      </c>
      <c r="Y78" s="4">
        <f t="shared" si="44"/>
        <v>328444.00638571859</v>
      </c>
    </row>
    <row r="79" spans="1:25" x14ac:dyDescent="0.25">
      <c r="A79">
        <v>70</v>
      </c>
      <c r="B79" s="4">
        <f t="shared" si="37"/>
        <v>2084.2390212203522</v>
      </c>
      <c r="C79" s="4">
        <f t="shared" si="38"/>
        <v>583908.36145648162</v>
      </c>
      <c r="D79" s="4">
        <f t="shared" si="45"/>
        <v>291331.56868427584</v>
      </c>
      <c r="E79" s="4">
        <f t="shared" si="28"/>
        <v>361.68456393542652</v>
      </c>
      <c r="F79" s="4">
        <f t="shared" si="39"/>
        <v>291693.25324821129</v>
      </c>
      <c r="G79" s="4">
        <f t="shared" si="29"/>
        <v>2326.0029635650258</v>
      </c>
      <c r="H79" s="4">
        <f t="shared" si="40"/>
        <v>831.03490953906351</v>
      </c>
      <c r="I79" s="4">
        <f t="shared" si="30"/>
        <v>3157.0378731040892</v>
      </c>
      <c r="J79" s="4">
        <f t="shared" si="31"/>
        <v>290862.21833867225</v>
      </c>
      <c r="K79" s="4">
        <f t="shared" si="32"/>
        <v>1072.7988518837369</v>
      </c>
      <c r="L79" s="4"/>
      <c r="M79">
        <v>70</v>
      </c>
      <c r="N79" s="4">
        <f t="shared" si="46"/>
        <v>339214.29399822437</v>
      </c>
      <c r="O79" s="4">
        <f t="shared" si="33"/>
        <v>421.13037924280837</v>
      </c>
      <c r="P79" s="4">
        <f t="shared" si="41"/>
        <v>339635.42437746719</v>
      </c>
      <c r="Q79" s="4">
        <f t="shared" si="34"/>
        <v>2708.3005686162483</v>
      </c>
      <c r="R79" s="4">
        <f t="shared" si="35"/>
        <v>177.64461052983097</v>
      </c>
      <c r="S79" s="9">
        <f t="shared" si="36"/>
        <v>2885.9451791460792</v>
      </c>
      <c r="T79" s="4">
        <f t="shared" si="42"/>
        <v>339457.77976693737</v>
      </c>
      <c r="U79" s="4">
        <f t="shared" si="43"/>
        <v>801.70615792572698</v>
      </c>
      <c r="W79">
        <v>70</v>
      </c>
      <c r="X79" s="4">
        <f t="shared" si="27"/>
        <v>2084.2390212203522</v>
      </c>
      <c r="Y79" s="4">
        <f t="shared" si="44"/>
        <v>333141.49009521591</v>
      </c>
    </row>
    <row r="80" spans="1:25" x14ac:dyDescent="0.25">
      <c r="A80">
        <v>71</v>
      </c>
      <c r="B80" s="4">
        <f t="shared" si="37"/>
        <v>2084.2390212203522</v>
      </c>
      <c r="C80" s="4">
        <f t="shared" si="38"/>
        <v>587118.32006196224</v>
      </c>
      <c r="D80" s="4">
        <f t="shared" si="45"/>
        <v>290862.21833867225</v>
      </c>
      <c r="E80" s="4">
        <f t="shared" si="28"/>
        <v>361.10187124664844</v>
      </c>
      <c r="F80" s="4">
        <f t="shared" si="39"/>
        <v>291223.32020991889</v>
      </c>
      <c r="G80" s="4">
        <f t="shared" si="29"/>
        <v>2322.255651525501</v>
      </c>
      <c r="H80" s="4">
        <f t="shared" si="40"/>
        <v>832.06662917119684</v>
      </c>
      <c r="I80" s="4">
        <f t="shared" si="30"/>
        <v>3154.3222806966978</v>
      </c>
      <c r="J80" s="4">
        <f t="shared" si="31"/>
        <v>290391.2535807477</v>
      </c>
      <c r="K80" s="4">
        <f t="shared" si="32"/>
        <v>1070.0832594763456</v>
      </c>
      <c r="L80" s="4"/>
      <c r="M80">
        <v>71</v>
      </c>
      <c r="N80" s="4">
        <f t="shared" si="46"/>
        <v>339457.77976693737</v>
      </c>
      <c r="O80" s="4">
        <f t="shared" si="33"/>
        <v>421.43266383379574</v>
      </c>
      <c r="P80" s="4">
        <f t="shared" si="41"/>
        <v>339879.21243077115</v>
      </c>
      <c r="Q80" s="4">
        <f t="shared" si="34"/>
        <v>2710.2445687881832</v>
      </c>
      <c r="R80" s="4">
        <f t="shared" si="35"/>
        <v>179.28347584815219</v>
      </c>
      <c r="S80" s="9">
        <f t="shared" si="36"/>
        <v>2889.5280446363354</v>
      </c>
      <c r="T80" s="4">
        <f t="shared" si="42"/>
        <v>339699.928954923</v>
      </c>
      <c r="U80" s="4">
        <f t="shared" si="43"/>
        <v>805.28902341598314</v>
      </c>
      <c r="W80">
        <v>71</v>
      </c>
      <c r="X80" s="4">
        <f t="shared" si="27"/>
        <v>2084.2390212203522</v>
      </c>
      <c r="Y80" s="4">
        <f t="shared" si="44"/>
        <v>337887.90066159383</v>
      </c>
    </row>
    <row r="81" spans="1:25" x14ac:dyDescent="0.25">
      <c r="A81">
        <v>72</v>
      </c>
      <c r="B81" s="4">
        <f t="shared" si="37"/>
        <v>2084.2390212203522</v>
      </c>
      <c r="C81" s="4">
        <f t="shared" si="38"/>
        <v>590345.92498821684</v>
      </c>
      <c r="D81" s="4">
        <f t="shared" si="45"/>
        <v>290391.2535807477</v>
      </c>
      <c r="E81" s="4">
        <f t="shared" si="28"/>
        <v>360.51717428480464</v>
      </c>
      <c r="F81" s="4">
        <f t="shared" si="39"/>
        <v>290751.77075503248</v>
      </c>
      <c r="G81" s="4">
        <f t="shared" si="29"/>
        <v>2318.4954499530636</v>
      </c>
      <c r="H81" s="4">
        <f t="shared" si="40"/>
        <v>833.09962967058016</v>
      </c>
      <c r="I81" s="4">
        <f t="shared" si="30"/>
        <v>3151.5950796236439</v>
      </c>
      <c r="J81" s="4">
        <f t="shared" si="31"/>
        <v>289918.67112536193</v>
      </c>
      <c r="K81" s="4">
        <f t="shared" si="32"/>
        <v>1067.3560584032916</v>
      </c>
      <c r="L81" s="4"/>
      <c r="M81">
        <v>72</v>
      </c>
      <c r="N81" s="4">
        <f t="shared" si="46"/>
        <v>339699.928954923</v>
      </c>
      <c r="O81" s="4">
        <f t="shared" si="33"/>
        <v>421.73328907622812</v>
      </c>
      <c r="P81" s="4">
        <f t="shared" si="41"/>
        <v>340121.66224399925</v>
      </c>
      <c r="Q81" s="4">
        <f t="shared" si="34"/>
        <v>2712.1778976458254</v>
      </c>
      <c r="R81" s="4">
        <f t="shared" si="35"/>
        <v>180.93746056426198</v>
      </c>
      <c r="S81" s="9">
        <f t="shared" si="36"/>
        <v>2893.1153582100874</v>
      </c>
      <c r="T81" s="4">
        <f t="shared" si="42"/>
        <v>339940.724783435</v>
      </c>
      <c r="U81" s="4">
        <f t="shared" si="43"/>
        <v>808.87633698973514</v>
      </c>
      <c r="W81">
        <v>72</v>
      </c>
      <c r="X81" s="4">
        <f t="shared" si="27"/>
        <v>2084.2390212203522</v>
      </c>
      <c r="Y81" s="4">
        <f t="shared" si="44"/>
        <v>342683.76454391703</v>
      </c>
    </row>
    <row r="82" spans="1:25" x14ac:dyDescent="0.25">
      <c r="A82">
        <v>73</v>
      </c>
      <c r="B82" s="4">
        <f t="shared" si="37"/>
        <v>2225.9672746633364</v>
      </c>
      <c r="C82" s="4">
        <f t="shared" si="38"/>
        <v>593591.27324354846</v>
      </c>
      <c r="D82" s="4">
        <f t="shared" si="45"/>
        <v>289918.67112536193</v>
      </c>
      <c r="E82" s="4">
        <f t="shared" si="28"/>
        <v>359.93046897143375</v>
      </c>
      <c r="F82" s="4">
        <f t="shared" si="39"/>
        <v>290278.60159433336</v>
      </c>
      <c r="G82" s="4">
        <f t="shared" si="29"/>
        <v>2314.7223326190224</v>
      </c>
      <c r="H82" s="4">
        <f t="shared" si="40"/>
        <v>834.13391262739469</v>
      </c>
      <c r="I82" s="4">
        <f t="shared" si="30"/>
        <v>3148.8562452464171</v>
      </c>
      <c r="J82" s="4">
        <f t="shared" si="31"/>
        <v>289444.46768170595</v>
      </c>
      <c r="K82" s="4">
        <f t="shared" si="32"/>
        <v>922.88897058308066</v>
      </c>
      <c r="L82" s="4"/>
      <c r="M82">
        <v>73</v>
      </c>
      <c r="N82" s="4">
        <f t="shared" si="46"/>
        <v>339940.724783435</v>
      </c>
      <c r="O82" s="4">
        <f t="shared" si="33"/>
        <v>422.03223413949797</v>
      </c>
      <c r="P82" s="4">
        <f t="shared" si="41"/>
        <v>340362.75701757451</v>
      </c>
      <c r="Q82" s="4">
        <f t="shared" si="34"/>
        <v>2714.1004212269891</v>
      </c>
      <c r="R82" s="4">
        <f t="shared" si="35"/>
        <v>182.60670416258699</v>
      </c>
      <c r="S82" s="9">
        <f t="shared" si="36"/>
        <v>2896.707125389576</v>
      </c>
      <c r="T82" s="4">
        <f t="shared" si="42"/>
        <v>340180.1503134119</v>
      </c>
      <c r="U82" s="4">
        <f t="shared" si="43"/>
        <v>670.73985072623964</v>
      </c>
      <c r="W82">
        <v>73</v>
      </c>
      <c r="X82" s="4">
        <f t="shared" ref="X82:X93" si="47">$AC$16</f>
        <v>2225.9672746633364</v>
      </c>
      <c r="Y82" s="4">
        <f t="shared" si="44"/>
        <v>347386.3267031596</v>
      </c>
    </row>
    <row r="83" spans="1:25" x14ac:dyDescent="0.25">
      <c r="A83">
        <v>74</v>
      </c>
      <c r="B83" s="4">
        <f t="shared" si="37"/>
        <v>2225.9672746633364</v>
      </c>
      <c r="C83" s="4">
        <f t="shared" si="38"/>
        <v>596854.46236955025</v>
      </c>
      <c r="D83" s="4">
        <f t="shared" si="45"/>
        <v>289444.46768170595</v>
      </c>
      <c r="E83" s="4">
        <f t="shared" si="28"/>
        <v>359.34175122103693</v>
      </c>
      <c r="F83" s="4">
        <f t="shared" si="39"/>
        <v>289803.809432927</v>
      </c>
      <c r="G83" s="4">
        <f t="shared" si="29"/>
        <v>2310.9362732494251</v>
      </c>
      <c r="H83" s="4">
        <f t="shared" si="40"/>
        <v>835.16947963379539</v>
      </c>
      <c r="I83" s="4">
        <f t="shared" si="30"/>
        <v>3146.1057528832207</v>
      </c>
      <c r="J83" s="4">
        <f t="shared" si="31"/>
        <v>288968.6399532932</v>
      </c>
      <c r="K83" s="4">
        <f t="shared" si="32"/>
        <v>920.13847821988429</v>
      </c>
      <c r="L83" s="4"/>
      <c r="M83">
        <v>74</v>
      </c>
      <c r="N83" s="4">
        <f t="shared" si="46"/>
        <v>340180.1503134119</v>
      </c>
      <c r="O83" s="4">
        <f t="shared" si="33"/>
        <v>422.32947799396862</v>
      </c>
      <c r="P83" s="4">
        <f t="shared" si="41"/>
        <v>340602.47979140584</v>
      </c>
      <c r="Q83" s="4">
        <f t="shared" si="34"/>
        <v>2716.0120042895269</v>
      </c>
      <c r="R83" s="4">
        <f t="shared" si="35"/>
        <v>184.2913474143711</v>
      </c>
      <c r="S83" s="9">
        <f t="shared" si="36"/>
        <v>2900.303351703898</v>
      </c>
      <c r="T83" s="4">
        <f t="shared" si="42"/>
        <v>340418.18844399147</v>
      </c>
      <c r="U83" s="4">
        <f t="shared" si="43"/>
        <v>674.33607704056158</v>
      </c>
      <c r="W83">
        <v>74</v>
      </c>
      <c r="X83" s="4">
        <f t="shared" si="47"/>
        <v>2225.9672746633364</v>
      </c>
      <c r="Y83" s="4">
        <f t="shared" si="44"/>
        <v>352137.83629837458</v>
      </c>
    </row>
    <row r="84" spans="1:25" x14ac:dyDescent="0.25">
      <c r="A84">
        <v>75</v>
      </c>
      <c r="B84" s="4">
        <f t="shared" si="37"/>
        <v>2225.9672746633364</v>
      </c>
      <c r="C84" s="4">
        <f t="shared" si="38"/>
        <v>600135.59044403734</v>
      </c>
      <c r="D84" s="4">
        <f t="shared" si="45"/>
        <v>288968.6399532932</v>
      </c>
      <c r="E84" s="4">
        <f t="shared" si="28"/>
        <v>358.7510169410665</v>
      </c>
      <c r="F84" s="4">
        <f t="shared" si="39"/>
        <v>289327.39097023424</v>
      </c>
      <c r="G84" s="4">
        <f t="shared" si="29"/>
        <v>2307.1372455249907</v>
      </c>
      <c r="H84" s="4">
        <f t="shared" si="40"/>
        <v>836.20633228391409</v>
      </c>
      <c r="I84" s="4">
        <f t="shared" si="30"/>
        <v>3143.3435778089047</v>
      </c>
      <c r="J84" s="4">
        <f t="shared" si="31"/>
        <v>288491.18463795033</v>
      </c>
      <c r="K84" s="4">
        <f t="shared" si="32"/>
        <v>917.37630314556827</v>
      </c>
      <c r="L84" s="4"/>
      <c r="M84">
        <v>75</v>
      </c>
      <c r="N84" s="4">
        <f t="shared" si="46"/>
        <v>340418.18844399147</v>
      </c>
      <c r="O84" s="4">
        <f t="shared" si="33"/>
        <v>422.62499940912971</v>
      </c>
      <c r="P84" s="4">
        <f t="shared" si="41"/>
        <v>340840.81344340061</v>
      </c>
      <c r="Q84" s="4">
        <f t="shared" si="34"/>
        <v>2717.9125102994662</v>
      </c>
      <c r="R84" s="4">
        <f t="shared" si="35"/>
        <v>185.99153238954887</v>
      </c>
      <c r="S84" s="9">
        <f t="shared" si="36"/>
        <v>2903.9040426890151</v>
      </c>
      <c r="T84" s="4">
        <f t="shared" si="42"/>
        <v>340654.82191101107</v>
      </c>
      <c r="U84" s="4">
        <f t="shared" si="43"/>
        <v>677.9367680256787</v>
      </c>
      <c r="W84">
        <v>75</v>
      </c>
      <c r="X84" s="4">
        <f t="shared" si="47"/>
        <v>2225.9672746633364</v>
      </c>
      <c r="Y84" s="4">
        <f t="shared" si="44"/>
        <v>356938.8199401368</v>
      </c>
    </row>
    <row r="85" spans="1:25" x14ac:dyDescent="0.25">
      <c r="A85">
        <v>76</v>
      </c>
      <c r="B85" s="4">
        <f t="shared" si="37"/>
        <v>2225.9672746633364</v>
      </c>
      <c r="C85" s="4">
        <f t="shared" si="38"/>
        <v>603434.75608399475</v>
      </c>
      <c r="D85" s="4">
        <f t="shared" si="45"/>
        <v>288491.18463795033</v>
      </c>
      <c r="E85" s="4">
        <f t="shared" si="28"/>
        <v>358.15826203191494</v>
      </c>
      <c r="F85" s="4">
        <f t="shared" si="39"/>
        <v>288849.34289998224</v>
      </c>
      <c r="G85" s="4">
        <f t="shared" si="29"/>
        <v>2303.3252230810349</v>
      </c>
      <c r="H85" s="4">
        <f t="shared" si="40"/>
        <v>837.2444721738616</v>
      </c>
      <c r="I85" s="4">
        <f t="shared" si="30"/>
        <v>3140.5696952548965</v>
      </c>
      <c r="J85" s="4">
        <f t="shared" si="31"/>
        <v>288012.09842780838</v>
      </c>
      <c r="K85" s="4">
        <f t="shared" si="32"/>
        <v>914.60242059156008</v>
      </c>
      <c r="L85" s="4"/>
      <c r="M85">
        <v>76</v>
      </c>
      <c r="N85" s="4">
        <f t="shared" si="46"/>
        <v>340654.82191101107</v>
      </c>
      <c r="O85" s="4">
        <f t="shared" si="33"/>
        <v>422.91877695173537</v>
      </c>
      <c r="P85" s="4">
        <f t="shared" si="41"/>
        <v>341077.7406879628</v>
      </c>
      <c r="Q85" s="4">
        <f t="shared" si="34"/>
        <v>2719.8018014190384</v>
      </c>
      <c r="R85" s="4">
        <f t="shared" si="35"/>
        <v>187.70740246872219</v>
      </c>
      <c r="S85" s="9">
        <f t="shared" si="36"/>
        <v>2907.5092038877606</v>
      </c>
      <c r="T85" s="4">
        <f t="shared" si="42"/>
        <v>340890.03328549408</v>
      </c>
      <c r="U85" s="4">
        <f t="shared" si="43"/>
        <v>681.54192922442417</v>
      </c>
      <c r="W85">
        <v>76</v>
      </c>
      <c r="X85" s="4">
        <f t="shared" si="47"/>
        <v>2225.9672746633364</v>
      </c>
      <c r="Y85" s="4">
        <f t="shared" si="44"/>
        <v>361789.81000669638</v>
      </c>
    </row>
    <row r="86" spans="1:25" x14ac:dyDescent="0.25">
      <c r="A86">
        <v>77</v>
      </c>
      <c r="B86" s="4">
        <f t="shared" si="37"/>
        <v>2225.9672746633364</v>
      </c>
      <c r="C86" s="4">
        <f t="shared" si="38"/>
        <v>606752.05844854098</v>
      </c>
      <c r="D86" s="4">
        <f t="shared" si="45"/>
        <v>288012.09842780838</v>
      </c>
      <c r="E86" s="4">
        <f t="shared" si="28"/>
        <v>357.56348238690344</v>
      </c>
      <c r="F86" s="4">
        <f t="shared" si="39"/>
        <v>288369.66191019525</v>
      </c>
      <c r="G86" s="4">
        <f t="shared" si="29"/>
        <v>2299.5001795073977</v>
      </c>
      <c r="H86" s="4">
        <f t="shared" si="40"/>
        <v>838.28390090173036</v>
      </c>
      <c r="I86" s="4">
        <f t="shared" si="30"/>
        <v>3137.7840804091279</v>
      </c>
      <c r="J86" s="4">
        <f t="shared" si="31"/>
        <v>287531.37800929352</v>
      </c>
      <c r="K86" s="4">
        <f t="shared" si="32"/>
        <v>911.8168057457915</v>
      </c>
      <c r="L86" s="4"/>
      <c r="M86">
        <v>77</v>
      </c>
      <c r="N86" s="4">
        <f t="shared" si="46"/>
        <v>340890.03328549408</v>
      </c>
      <c r="O86" s="4">
        <f t="shared" si="33"/>
        <v>423.21078898392517</v>
      </c>
      <c r="P86" s="4">
        <f t="shared" si="41"/>
        <v>341313.24407447799</v>
      </c>
      <c r="Q86" s="4">
        <f t="shared" si="34"/>
        <v>2721.679738494593</v>
      </c>
      <c r="R86" s="4">
        <f t="shared" si="35"/>
        <v>189.43910235525755</v>
      </c>
      <c r="S86" s="9">
        <f t="shared" si="36"/>
        <v>2911.1188408498506</v>
      </c>
      <c r="T86" s="4">
        <f t="shared" si="42"/>
        <v>341123.80497212271</v>
      </c>
      <c r="U86" s="4">
        <f t="shared" si="43"/>
        <v>685.15156618651417</v>
      </c>
      <c r="W86">
        <v>77</v>
      </c>
      <c r="X86" s="4">
        <f t="shared" si="47"/>
        <v>2225.9672746633364</v>
      </c>
      <c r="Y86" s="4">
        <f t="shared" si="44"/>
        <v>366691.344707379</v>
      </c>
    </row>
    <row r="87" spans="1:25" x14ac:dyDescent="0.25">
      <c r="A87">
        <v>78</v>
      </c>
      <c r="B87" s="4">
        <f t="shared" si="37"/>
        <v>2225.9672746633364</v>
      </c>
      <c r="C87" s="4">
        <f t="shared" si="38"/>
        <v>610087.59724190889</v>
      </c>
      <c r="D87" s="4">
        <f t="shared" si="45"/>
        <v>287531.37800929352</v>
      </c>
      <c r="E87" s="4">
        <f t="shared" si="28"/>
        <v>356.96667389227093</v>
      </c>
      <c r="F87" s="4">
        <f t="shared" si="39"/>
        <v>287888.3446831858</v>
      </c>
      <c r="G87" s="4">
        <f t="shared" si="29"/>
        <v>2295.6620883483738</v>
      </c>
      <c r="H87" s="4">
        <f t="shared" si="40"/>
        <v>839.32462006759704</v>
      </c>
      <c r="I87" s="4">
        <f t="shared" si="30"/>
        <v>3134.986708415971</v>
      </c>
      <c r="J87" s="4">
        <f t="shared" si="31"/>
        <v>287049.02006311819</v>
      </c>
      <c r="K87" s="4">
        <f t="shared" si="32"/>
        <v>909.01943375263454</v>
      </c>
      <c r="L87" s="4"/>
      <c r="M87">
        <v>78</v>
      </c>
      <c r="N87" s="4">
        <f t="shared" si="46"/>
        <v>341123.80497212271</v>
      </c>
      <c r="O87" s="4">
        <f t="shared" si="33"/>
        <v>423.50101366132827</v>
      </c>
      <c r="P87" s="4">
        <f t="shared" si="41"/>
        <v>341547.30598578404</v>
      </c>
      <c r="Q87" s="4">
        <f t="shared" si="34"/>
        <v>2723.5461810444053</v>
      </c>
      <c r="R87" s="4">
        <f t="shared" si="35"/>
        <v>191.18677808748407</v>
      </c>
      <c r="S87" s="9">
        <f t="shared" si="36"/>
        <v>2914.7329591318894</v>
      </c>
      <c r="T87" s="4">
        <f t="shared" si="42"/>
        <v>341356.11920769658</v>
      </c>
      <c r="U87" s="4">
        <f t="shared" si="43"/>
        <v>688.76568446855299</v>
      </c>
      <c r="W87">
        <v>78</v>
      </c>
      <c r="X87" s="4">
        <f t="shared" si="47"/>
        <v>2225.9672746633364</v>
      </c>
      <c r="Y87" s="4">
        <f t="shared" si="44"/>
        <v>371643.96814668406</v>
      </c>
    </row>
    <row r="88" spans="1:25" x14ac:dyDescent="0.25">
      <c r="A88">
        <v>79</v>
      </c>
      <c r="B88" s="4">
        <f t="shared" si="37"/>
        <v>2225.9672746633364</v>
      </c>
      <c r="C88" s="4">
        <f t="shared" si="38"/>
        <v>613441.47271644196</v>
      </c>
      <c r="D88" s="4">
        <f t="shared" si="45"/>
        <v>287049.02006311819</v>
      </c>
      <c r="E88" s="4">
        <f t="shared" si="28"/>
        <v>356.36783242716257</v>
      </c>
      <c r="F88" s="4">
        <f t="shared" si="39"/>
        <v>287405.38789554534</v>
      </c>
      <c r="G88" s="4">
        <f t="shared" si="29"/>
        <v>2291.8109231026365</v>
      </c>
      <c r="H88" s="4">
        <f t="shared" si="40"/>
        <v>840.36663127352438</v>
      </c>
      <c r="I88" s="4">
        <f t="shared" si="30"/>
        <v>3132.177554376161</v>
      </c>
      <c r="J88" s="4">
        <f t="shared" si="31"/>
        <v>286565.02126427181</v>
      </c>
      <c r="K88" s="4">
        <f t="shared" si="32"/>
        <v>906.21027971282456</v>
      </c>
      <c r="L88" s="4"/>
      <c r="M88">
        <v>79</v>
      </c>
      <c r="N88" s="4">
        <f t="shared" si="46"/>
        <v>341356.11920769658</v>
      </c>
      <c r="O88" s="4">
        <f t="shared" si="33"/>
        <v>423.78942893114953</v>
      </c>
      <c r="P88" s="4">
        <f t="shared" si="41"/>
        <v>341779.90863662772</v>
      </c>
      <c r="Q88" s="4">
        <f t="shared" si="34"/>
        <v>2725.400987246368</v>
      </c>
      <c r="R88" s="4">
        <f t="shared" si="35"/>
        <v>192.95057705101362</v>
      </c>
      <c r="S88" s="9">
        <f t="shared" si="36"/>
        <v>2918.3515642973816</v>
      </c>
      <c r="T88" s="4">
        <f t="shared" si="42"/>
        <v>341586.95805957669</v>
      </c>
      <c r="U88" s="4">
        <f t="shared" si="43"/>
        <v>692.38428963404522</v>
      </c>
      <c r="W88">
        <v>79</v>
      </c>
      <c r="X88" s="4">
        <f t="shared" si="47"/>
        <v>2225.9672746633364</v>
      </c>
      <c r="Y88" s="4">
        <f t="shared" si="44"/>
        <v>376648.23038908717</v>
      </c>
    </row>
    <row r="89" spans="1:25" x14ac:dyDescent="0.25">
      <c r="A89">
        <v>80</v>
      </c>
      <c r="B89" s="4">
        <f t="shared" si="37"/>
        <v>2225.9672746633364</v>
      </c>
      <c r="C89" s="4">
        <f t="shared" si="38"/>
        <v>616813.78567560762</v>
      </c>
      <c r="D89" s="4">
        <f t="shared" si="45"/>
        <v>286565.02126427181</v>
      </c>
      <c r="E89" s="4">
        <f t="shared" si="28"/>
        <v>355.76695386361854</v>
      </c>
      <c r="F89" s="4">
        <f t="shared" si="39"/>
        <v>286920.78821813542</v>
      </c>
      <c r="G89" s="4">
        <f t="shared" si="29"/>
        <v>2287.9466572231686</v>
      </c>
      <c r="H89" s="4">
        <f t="shared" si="40"/>
        <v>841.40993612356431</v>
      </c>
      <c r="I89" s="4">
        <f t="shared" si="30"/>
        <v>3129.356593346733</v>
      </c>
      <c r="J89" s="4">
        <f t="shared" si="31"/>
        <v>286079.37828201184</v>
      </c>
      <c r="K89" s="4">
        <f t="shared" si="32"/>
        <v>903.3893186833966</v>
      </c>
      <c r="L89" s="4"/>
      <c r="M89">
        <v>80</v>
      </c>
      <c r="N89" s="4">
        <f t="shared" si="46"/>
        <v>341586.95805957669</v>
      </c>
      <c r="O89" s="4">
        <f t="shared" si="33"/>
        <v>424.0760125302379</v>
      </c>
      <c r="P89" s="4">
        <f t="shared" si="41"/>
        <v>342011.03407210694</v>
      </c>
      <c r="Q89" s="4">
        <f t="shared" si="34"/>
        <v>2727.2440139255709</v>
      </c>
      <c r="R89" s="4">
        <f t="shared" si="35"/>
        <v>194.73064799116628</v>
      </c>
      <c r="S89" s="9">
        <f t="shared" si="36"/>
        <v>2921.9746619167372</v>
      </c>
      <c r="T89" s="4">
        <f t="shared" si="42"/>
        <v>341816.30342411576</v>
      </c>
      <c r="U89" s="4">
        <f t="shared" si="43"/>
        <v>696.00738725340079</v>
      </c>
      <c r="W89">
        <v>80</v>
      </c>
      <c r="X89" s="4">
        <f t="shared" si="47"/>
        <v>2225.9672746633364</v>
      </c>
      <c r="Y89" s="4">
        <f t="shared" si="44"/>
        <v>381704.68752455601</v>
      </c>
    </row>
    <row r="90" spans="1:25" x14ac:dyDescent="0.25">
      <c r="A90">
        <v>81</v>
      </c>
      <c r="B90" s="4">
        <f t="shared" si="37"/>
        <v>2225.9672746633364</v>
      </c>
      <c r="C90" s="4">
        <f t="shared" si="38"/>
        <v>620204.6374770269</v>
      </c>
      <c r="D90" s="4">
        <f t="shared" si="45"/>
        <v>286079.37828201184</v>
      </c>
      <c r="E90" s="4">
        <f t="shared" si="28"/>
        <v>355.16403406656303</v>
      </c>
      <c r="F90" s="4">
        <f t="shared" si="39"/>
        <v>286434.54231607838</v>
      </c>
      <c r="G90" s="4">
        <f t="shared" si="29"/>
        <v>2284.0692641171868</v>
      </c>
      <c r="H90" s="4">
        <f t="shared" si="40"/>
        <v>842.45453622375999</v>
      </c>
      <c r="I90" s="4">
        <f t="shared" si="30"/>
        <v>3126.5238003409468</v>
      </c>
      <c r="J90" s="4">
        <f t="shared" si="31"/>
        <v>285592.0877798546</v>
      </c>
      <c r="K90" s="4">
        <f t="shared" si="32"/>
        <v>900.55652567761035</v>
      </c>
      <c r="L90" s="4"/>
      <c r="M90">
        <v>81</v>
      </c>
      <c r="N90" s="4">
        <f t="shared" si="46"/>
        <v>341816.30342411576</v>
      </c>
      <c r="O90" s="4">
        <f t="shared" si="33"/>
        <v>424.36074198313776</v>
      </c>
      <c r="P90" s="4">
        <f t="shared" si="41"/>
        <v>342240.66416609887</v>
      </c>
      <c r="Q90" s="4">
        <f t="shared" si="34"/>
        <v>2729.0751165417646</v>
      </c>
      <c r="R90" s="4">
        <f t="shared" si="35"/>
        <v>196.52714102551818</v>
      </c>
      <c r="S90" s="9">
        <f t="shared" si="36"/>
        <v>2925.6022575672828</v>
      </c>
      <c r="T90" s="4">
        <f t="shared" si="42"/>
        <v>342044.13702507335</v>
      </c>
      <c r="U90" s="4">
        <f t="shared" si="43"/>
        <v>699.63498290394637</v>
      </c>
      <c r="W90">
        <v>81</v>
      </c>
      <c r="X90" s="4">
        <f t="shared" si="47"/>
        <v>2225.9672746633364</v>
      </c>
      <c r="Y90" s="4">
        <f t="shared" si="44"/>
        <v>386813.90173478617</v>
      </c>
    </row>
    <row r="91" spans="1:25" x14ac:dyDescent="0.25">
      <c r="A91">
        <v>82</v>
      </c>
      <c r="B91" s="4">
        <f t="shared" si="37"/>
        <v>2225.9672746633364</v>
      </c>
      <c r="C91" s="4">
        <f t="shared" si="38"/>
        <v>623614.130035521</v>
      </c>
      <c r="D91" s="4">
        <f t="shared" si="45"/>
        <v>285592.0877798546</v>
      </c>
      <c r="E91" s="4">
        <f t="shared" si="28"/>
        <v>354.55906889379241</v>
      </c>
      <c r="F91" s="4">
        <f t="shared" si="39"/>
        <v>285946.64684874838</v>
      </c>
      <c r="G91" s="4">
        <f t="shared" si="29"/>
        <v>2280.1787171460714</v>
      </c>
      <c r="H91" s="4">
        <f t="shared" si="40"/>
        <v>843.50043318214864</v>
      </c>
      <c r="I91" s="4">
        <f t="shared" si="30"/>
        <v>3123.6791503282202</v>
      </c>
      <c r="J91" s="4">
        <f t="shared" si="31"/>
        <v>285103.14641556621</v>
      </c>
      <c r="K91" s="4">
        <f t="shared" si="32"/>
        <v>897.71187566488379</v>
      </c>
      <c r="L91" s="4"/>
      <c r="M91">
        <v>82</v>
      </c>
      <c r="N91" s="4">
        <f t="shared" si="46"/>
        <v>342044.13702507335</v>
      </c>
      <c r="O91" s="4">
        <f t="shared" si="33"/>
        <v>424.64359460012099</v>
      </c>
      <c r="P91" s="4">
        <f t="shared" si="41"/>
        <v>342468.78061967349</v>
      </c>
      <c r="Q91" s="4">
        <f t="shared" si="34"/>
        <v>2730.8941491767123</v>
      </c>
      <c r="R91" s="4">
        <f t="shared" si="35"/>
        <v>198.34020765655669</v>
      </c>
      <c r="S91" s="9">
        <f t="shared" si="36"/>
        <v>2929.234356833269</v>
      </c>
      <c r="T91" s="4">
        <f t="shared" si="42"/>
        <v>342270.44041201693</v>
      </c>
      <c r="U91" s="4">
        <f t="shared" si="43"/>
        <v>703.26708216993256</v>
      </c>
      <c r="W91">
        <v>82</v>
      </c>
      <c r="X91" s="4">
        <f t="shared" si="47"/>
        <v>2225.9672746633364</v>
      </c>
      <c r="Y91" s="4">
        <f t="shared" si="44"/>
        <v>391976.44136016595</v>
      </c>
    </row>
    <row r="92" spans="1:25" x14ac:dyDescent="0.25">
      <c r="A92">
        <v>83</v>
      </c>
      <c r="B92" s="4">
        <f t="shared" si="37"/>
        <v>2225.9672746633364</v>
      </c>
      <c r="C92" s="4">
        <f t="shared" si="38"/>
        <v>627042.36582617427</v>
      </c>
      <c r="D92" s="4">
        <f t="shared" si="45"/>
        <v>285103.14641556621</v>
      </c>
      <c r="E92" s="4">
        <f t="shared" si="28"/>
        <v>353.95205419596442</v>
      </c>
      <c r="F92" s="4">
        <f t="shared" si="39"/>
        <v>285457.09846976219</v>
      </c>
      <c r="G92" s="4">
        <f t="shared" si="29"/>
        <v>2276.2749896252935</v>
      </c>
      <c r="H92" s="4">
        <f t="shared" si="40"/>
        <v>844.54762860876383</v>
      </c>
      <c r="I92" s="4">
        <f t="shared" si="30"/>
        <v>3120.8226182340572</v>
      </c>
      <c r="J92" s="4">
        <f t="shared" si="31"/>
        <v>284612.55084115342</v>
      </c>
      <c r="K92" s="4">
        <f t="shared" si="32"/>
        <v>894.85534357072083</v>
      </c>
      <c r="L92" s="4"/>
      <c r="M92">
        <v>83</v>
      </c>
      <c r="N92" s="4">
        <f t="shared" si="46"/>
        <v>342270.44041201693</v>
      </c>
      <c r="O92" s="4">
        <f t="shared" si="33"/>
        <v>424.92454747520236</v>
      </c>
      <c r="P92" s="4">
        <f t="shared" si="41"/>
        <v>342695.36495949212</v>
      </c>
      <c r="Q92" s="4">
        <f t="shared" si="34"/>
        <v>2732.7009645214166</v>
      </c>
      <c r="R92" s="4">
        <f t="shared" si="35"/>
        <v>200.17000078446199</v>
      </c>
      <c r="S92" s="9">
        <f t="shared" si="36"/>
        <v>2932.8709653058786</v>
      </c>
      <c r="T92" s="4">
        <f t="shared" si="42"/>
        <v>342495.19495870767</v>
      </c>
      <c r="U92" s="4">
        <f t="shared" si="43"/>
        <v>706.90369064254219</v>
      </c>
      <c r="W92">
        <v>83</v>
      </c>
      <c r="X92" s="4">
        <f t="shared" si="47"/>
        <v>2225.9672746633364</v>
      </c>
      <c r="Y92" s="4">
        <f t="shared" si="44"/>
        <v>397192.88096747769</v>
      </c>
    </row>
    <row r="93" spans="1:25" x14ac:dyDescent="0.25">
      <c r="A93">
        <v>84</v>
      </c>
      <c r="B93" s="4">
        <f t="shared" si="37"/>
        <v>2225.9672746633364</v>
      </c>
      <c r="C93" s="4">
        <f t="shared" si="38"/>
        <v>630489.44788741425</v>
      </c>
      <c r="D93" s="4">
        <f t="shared" si="45"/>
        <v>284612.55084115342</v>
      </c>
      <c r="E93" s="4">
        <f t="shared" si="28"/>
        <v>353.34298581658658</v>
      </c>
      <c r="F93" s="4">
        <f t="shared" si="39"/>
        <v>284965.89382697002</v>
      </c>
      <c r="G93" s="4">
        <f t="shared" si="29"/>
        <v>2272.3580548243394</v>
      </c>
      <c r="H93" s="4">
        <f t="shared" si="40"/>
        <v>845.59612411563796</v>
      </c>
      <c r="I93" s="4">
        <f t="shared" si="30"/>
        <v>3117.9541789399773</v>
      </c>
      <c r="J93" s="4">
        <f t="shared" si="31"/>
        <v>284120.29770285438</v>
      </c>
      <c r="K93" s="4">
        <f t="shared" si="32"/>
        <v>891.98690427664087</v>
      </c>
      <c r="L93" s="4"/>
      <c r="M93">
        <v>84</v>
      </c>
      <c r="N93" s="4">
        <f t="shared" si="46"/>
        <v>342495.19495870767</v>
      </c>
      <c r="O93" s="4">
        <f t="shared" si="33"/>
        <v>425.203577484135</v>
      </c>
      <c r="P93" s="4">
        <f t="shared" si="41"/>
        <v>342920.39853619179</v>
      </c>
      <c r="Q93" s="4">
        <f t="shared" si="34"/>
        <v>2734.4954138632384</v>
      </c>
      <c r="R93" s="4">
        <f t="shared" si="35"/>
        <v>202.01667471999826</v>
      </c>
      <c r="S93" s="9">
        <f t="shared" si="36"/>
        <v>2936.5120885832366</v>
      </c>
      <c r="T93" s="4">
        <f t="shared" si="42"/>
        <v>342718.3818614718</v>
      </c>
      <c r="U93" s="4">
        <f t="shared" si="43"/>
        <v>710.54481391990021</v>
      </c>
      <c r="W93">
        <v>84</v>
      </c>
      <c r="X93" s="4">
        <f t="shared" si="47"/>
        <v>2225.9672746633364</v>
      </c>
      <c r="Y93" s="4">
        <f t="shared" si="44"/>
        <v>402463.80141834362</v>
      </c>
    </row>
    <row r="94" spans="1:25" x14ac:dyDescent="0.25">
      <c r="A94">
        <v>85</v>
      </c>
      <c r="B94" s="4">
        <f t="shared" si="37"/>
        <v>2377.3330493404433</v>
      </c>
      <c r="C94" s="4">
        <f t="shared" si="38"/>
        <v>633955.47982410842</v>
      </c>
      <c r="D94" s="4">
        <f t="shared" si="45"/>
        <v>284120.29770285438</v>
      </c>
      <c r="E94" s="4">
        <f t="shared" si="28"/>
        <v>352.7318595920047</v>
      </c>
      <c r="F94" s="4">
        <f t="shared" si="39"/>
        <v>284473.02956244641</v>
      </c>
      <c r="G94" s="4">
        <f t="shared" si="29"/>
        <v>2268.4278859666397</v>
      </c>
      <c r="H94" s="4">
        <f t="shared" si="40"/>
        <v>846.64592131680467</v>
      </c>
      <c r="I94" s="4">
        <f t="shared" si="30"/>
        <v>3115.0738072834442</v>
      </c>
      <c r="J94" s="4">
        <f t="shared" si="31"/>
        <v>283626.38364112959</v>
      </c>
      <c r="K94" s="4">
        <f t="shared" si="32"/>
        <v>737.74075794300097</v>
      </c>
      <c r="L94" s="4"/>
      <c r="M94">
        <v>85</v>
      </c>
      <c r="N94" s="4">
        <f t="shared" si="46"/>
        <v>342718.3818614718</v>
      </c>
      <c r="O94" s="4">
        <f t="shared" si="33"/>
        <v>425.48066128238906</v>
      </c>
      <c r="P94" s="4">
        <f t="shared" si="41"/>
        <v>343143.86252275418</v>
      </c>
      <c r="Q94" s="4">
        <f t="shared" si="34"/>
        <v>2736.2773470728894</v>
      </c>
      <c r="R94" s="4">
        <f t="shared" si="35"/>
        <v>203.88038519752808</v>
      </c>
      <c r="S94" s="9">
        <f t="shared" si="36"/>
        <v>2940.1577322704175</v>
      </c>
      <c r="T94" s="4">
        <f t="shared" si="42"/>
        <v>342939.98213755665</v>
      </c>
      <c r="U94" s="4">
        <f t="shared" si="43"/>
        <v>562.82468292997419</v>
      </c>
      <c r="W94">
        <v>85</v>
      </c>
      <c r="X94" s="4">
        <f t="shared" ref="X94:X105" si="48">$AC$17</f>
        <v>2377.3330493404433</v>
      </c>
      <c r="Y94" s="4">
        <f t="shared" si="44"/>
        <v>407636.75914022577</v>
      </c>
    </row>
    <row r="95" spans="1:25" x14ac:dyDescent="0.25">
      <c r="A95">
        <v>86</v>
      </c>
      <c r="B95" s="4">
        <f t="shared" si="37"/>
        <v>2377.3330493404433</v>
      </c>
      <c r="C95" s="4">
        <f t="shared" si="38"/>
        <v>637440.56581067829</v>
      </c>
      <c r="D95" s="4">
        <f t="shared" si="45"/>
        <v>283626.38364112959</v>
      </c>
      <c r="E95" s="4">
        <f t="shared" si="28"/>
        <v>352.11867135139181</v>
      </c>
      <c r="F95" s="4">
        <f t="shared" si="39"/>
        <v>283978.502312481</v>
      </c>
      <c r="G95" s="4">
        <f t="shared" si="29"/>
        <v>2264.4844562294957</v>
      </c>
      <c r="H95" s="4">
        <f t="shared" si="40"/>
        <v>847.69702182830133</v>
      </c>
      <c r="I95" s="4">
        <f t="shared" si="30"/>
        <v>3112.181478057797</v>
      </c>
      <c r="J95" s="4">
        <f t="shared" si="31"/>
        <v>283130.80529065267</v>
      </c>
      <c r="K95" s="4">
        <f t="shared" si="32"/>
        <v>734.84842871735373</v>
      </c>
      <c r="L95" s="4"/>
      <c r="M95">
        <v>86</v>
      </c>
      <c r="N95" s="4">
        <f t="shared" si="46"/>
        <v>342939.98213755665</v>
      </c>
      <c r="O95" s="4">
        <f t="shared" si="33"/>
        <v>425.75577530311017</v>
      </c>
      <c r="P95" s="4">
        <f t="shared" si="41"/>
        <v>343365.73791285977</v>
      </c>
      <c r="Q95" s="4">
        <f t="shared" si="34"/>
        <v>2738.046612591309</v>
      </c>
      <c r="R95" s="4">
        <f t="shared" si="35"/>
        <v>205.76128938814509</v>
      </c>
      <c r="S95" s="9">
        <f t="shared" si="36"/>
        <v>2943.8079019794541</v>
      </c>
      <c r="T95" s="4">
        <f t="shared" si="42"/>
        <v>343159.97662347159</v>
      </c>
      <c r="U95" s="4">
        <f t="shared" si="43"/>
        <v>566.47485263901081</v>
      </c>
      <c r="W95">
        <v>86</v>
      </c>
      <c r="X95" s="4">
        <f t="shared" si="48"/>
        <v>2377.3330493404433</v>
      </c>
      <c r="Y95" s="4">
        <f t="shared" si="44"/>
        <v>412863.69525220146</v>
      </c>
    </row>
    <row r="96" spans="1:25" x14ac:dyDescent="0.25">
      <c r="A96">
        <v>87</v>
      </c>
      <c r="B96" s="4">
        <f t="shared" si="37"/>
        <v>2377.3330493404433</v>
      </c>
      <c r="C96" s="4">
        <f t="shared" si="38"/>
        <v>640944.81059423054</v>
      </c>
      <c r="D96" s="4">
        <f t="shared" si="45"/>
        <v>283130.80529065267</v>
      </c>
      <c r="E96" s="4">
        <f t="shared" si="28"/>
        <v>351.50341691673651</v>
      </c>
      <c r="F96" s="4">
        <f t="shared" si="39"/>
        <v>283482.30870756943</v>
      </c>
      <c r="G96" s="4">
        <f t="shared" si="29"/>
        <v>2260.5277387440069</v>
      </c>
      <c r="H96" s="4">
        <f t="shared" si="40"/>
        <v>848.74942726817187</v>
      </c>
      <c r="I96" s="4">
        <f t="shared" si="30"/>
        <v>3109.2771660121789</v>
      </c>
      <c r="J96" s="4">
        <f t="shared" si="31"/>
        <v>282633.55928030127</v>
      </c>
      <c r="K96" s="4">
        <f t="shared" si="32"/>
        <v>731.94411667173563</v>
      </c>
      <c r="L96" s="4"/>
      <c r="M96">
        <v>87</v>
      </c>
      <c r="N96" s="4">
        <f t="shared" si="46"/>
        <v>343159.97662347159</v>
      </c>
      <c r="O96" s="4">
        <f t="shared" si="33"/>
        <v>426.02889575506009</v>
      </c>
      <c r="P96" s="4">
        <f t="shared" si="41"/>
        <v>343586.00551922666</v>
      </c>
      <c r="Q96" s="4">
        <f t="shared" si="34"/>
        <v>2739.8030574164172</v>
      </c>
      <c r="R96" s="4">
        <f t="shared" si="35"/>
        <v>207.6595459129303</v>
      </c>
      <c r="S96" s="9">
        <f t="shared" si="36"/>
        <v>2947.4626033293475</v>
      </c>
      <c r="T96" s="4">
        <f t="shared" si="42"/>
        <v>343378.34597331373</v>
      </c>
      <c r="U96" s="4">
        <f t="shared" si="43"/>
        <v>570.12955398890426</v>
      </c>
      <c r="W96">
        <v>87</v>
      </c>
      <c r="X96" s="4">
        <f t="shared" si="48"/>
        <v>2377.3330493404433</v>
      </c>
      <c r="Y96" s="4">
        <f t="shared" si="44"/>
        <v>418145.19140193076</v>
      </c>
    </row>
    <row r="97" spans="1:25" x14ac:dyDescent="0.25">
      <c r="A97">
        <v>88</v>
      </c>
      <c r="B97" s="4">
        <f t="shared" si="37"/>
        <v>2377.3330493404433</v>
      </c>
      <c r="C97" s="4">
        <f t="shared" si="38"/>
        <v>644468.31949770497</v>
      </c>
      <c r="D97" s="4">
        <f t="shared" si="45"/>
        <v>282633.55928030127</v>
      </c>
      <c r="E97" s="4">
        <f t="shared" si="28"/>
        <v>350.88609210283181</v>
      </c>
      <c r="F97" s="4">
        <f t="shared" si="39"/>
        <v>282984.44537240412</v>
      </c>
      <c r="G97" s="4">
        <f t="shared" si="29"/>
        <v>2256.5577065949965</v>
      </c>
      <c r="H97" s="4">
        <f t="shared" si="40"/>
        <v>849.80313925646885</v>
      </c>
      <c r="I97" s="4">
        <f t="shared" si="30"/>
        <v>3106.3608458514655</v>
      </c>
      <c r="J97" s="4">
        <f t="shared" si="31"/>
        <v>282134.64223314764</v>
      </c>
      <c r="K97" s="4">
        <f t="shared" si="32"/>
        <v>729.02779651102219</v>
      </c>
      <c r="L97" s="4"/>
      <c r="M97">
        <v>88</v>
      </c>
      <c r="N97" s="4">
        <f t="shared" si="46"/>
        <v>343378.34597331373</v>
      </c>
      <c r="O97" s="4">
        <f t="shared" si="33"/>
        <v>426.29999862053813</v>
      </c>
      <c r="P97" s="4">
        <f t="shared" si="41"/>
        <v>343804.64597193425</v>
      </c>
      <c r="Q97" s="4">
        <f t="shared" si="34"/>
        <v>2741.5465270897466</v>
      </c>
      <c r="R97" s="4">
        <f t="shared" si="35"/>
        <v>209.57531485632808</v>
      </c>
      <c r="S97" s="9">
        <f t="shared" si="36"/>
        <v>2951.1218419460747</v>
      </c>
      <c r="T97" s="4">
        <f t="shared" si="42"/>
        <v>343595.07065707794</v>
      </c>
      <c r="U97" s="4">
        <f t="shared" si="43"/>
        <v>573.78879260563144</v>
      </c>
      <c r="W97">
        <v>88</v>
      </c>
      <c r="X97" s="4">
        <f t="shared" si="48"/>
        <v>2377.3330493404433</v>
      </c>
      <c r="Y97" s="4">
        <f t="shared" si="44"/>
        <v>423481.83560962457</v>
      </c>
    </row>
    <row r="98" spans="1:25" x14ac:dyDescent="0.25">
      <c r="A98">
        <v>89</v>
      </c>
      <c r="B98" s="4">
        <f t="shared" si="37"/>
        <v>2377.3330493404433</v>
      </c>
      <c r="C98" s="4">
        <f t="shared" si="38"/>
        <v>648011.19842304033</v>
      </c>
      <c r="D98" s="4">
        <f t="shared" si="45"/>
        <v>282134.64223314764</v>
      </c>
      <c r="E98" s="4">
        <f t="shared" si="28"/>
        <v>350.26669271726348</v>
      </c>
      <c r="F98" s="4">
        <f t="shared" si="39"/>
        <v>282484.9089258649</v>
      </c>
      <c r="G98" s="4">
        <f t="shared" si="29"/>
        <v>2252.5743328209373</v>
      </c>
      <c r="H98" s="4">
        <f t="shared" si="40"/>
        <v>850.85815941525573</v>
      </c>
      <c r="I98" s="4">
        <f t="shared" si="30"/>
        <v>3103.432492236193</v>
      </c>
      <c r="J98" s="4">
        <f t="shared" si="31"/>
        <v>281634.05076644965</v>
      </c>
      <c r="K98" s="4">
        <f t="shared" si="32"/>
        <v>726.09944289574969</v>
      </c>
      <c r="L98" s="4"/>
      <c r="M98">
        <v>89</v>
      </c>
      <c r="N98" s="4">
        <f t="shared" si="46"/>
        <v>343595.07065707794</v>
      </c>
      <c r="O98" s="4">
        <f t="shared" si="33"/>
        <v>426.56905965328275</v>
      </c>
      <c r="P98" s="4">
        <f t="shared" si="41"/>
        <v>344021.63971673121</v>
      </c>
      <c r="Q98" s="4">
        <f t="shared" si="34"/>
        <v>2743.2768656829512</v>
      </c>
      <c r="R98" s="4">
        <f t="shared" si="35"/>
        <v>211.50875777964438</v>
      </c>
      <c r="S98" s="9">
        <f t="shared" si="36"/>
        <v>2954.7856234625956</v>
      </c>
      <c r="T98" s="4">
        <f t="shared" si="42"/>
        <v>343810.13095895154</v>
      </c>
      <c r="U98" s="4">
        <f t="shared" si="43"/>
        <v>577.45257412215233</v>
      </c>
      <c r="W98">
        <v>89</v>
      </c>
      <c r="X98" s="4">
        <f t="shared" si="48"/>
        <v>2377.3330493404433</v>
      </c>
      <c r="Y98" s="4">
        <f t="shared" si="44"/>
        <v>428874.22233809798</v>
      </c>
    </row>
    <row r="99" spans="1:25" x14ac:dyDescent="0.25">
      <c r="A99">
        <v>90</v>
      </c>
      <c r="B99" s="4">
        <f t="shared" si="37"/>
        <v>2377.3330493404433</v>
      </c>
      <c r="C99" s="4">
        <f t="shared" si="38"/>
        <v>651573.55385435722</v>
      </c>
      <c r="D99" s="4">
        <f t="shared" si="45"/>
        <v>281634.05076644965</v>
      </c>
      <c r="E99" s="4">
        <f t="shared" si="28"/>
        <v>349.64521456039859</v>
      </c>
      <c r="F99" s="4">
        <f t="shared" si="39"/>
        <v>281983.69598101004</v>
      </c>
      <c r="G99" s="4">
        <f t="shared" si="29"/>
        <v>2248.57759041388</v>
      </c>
      <c r="H99" s="4">
        <f t="shared" si="40"/>
        <v>851.91448936861036</v>
      </c>
      <c r="I99" s="4">
        <f t="shared" si="30"/>
        <v>3100.4920797824902</v>
      </c>
      <c r="J99" s="4">
        <f t="shared" si="31"/>
        <v>281131.78149164142</v>
      </c>
      <c r="K99" s="4">
        <f t="shared" si="32"/>
        <v>723.15903044204697</v>
      </c>
      <c r="L99" s="4"/>
      <c r="M99">
        <v>90</v>
      </c>
      <c r="N99" s="4">
        <f t="shared" si="46"/>
        <v>343810.13095895154</v>
      </c>
      <c r="O99" s="4">
        <f t="shared" si="33"/>
        <v>426.8360543763547</v>
      </c>
      <c r="P99" s="4">
        <f t="shared" si="41"/>
        <v>344236.96701332787</v>
      </c>
      <c r="Q99" s="4">
        <f t="shared" si="34"/>
        <v>2744.9939157841891</v>
      </c>
      <c r="R99" s="4">
        <f t="shared" si="35"/>
        <v>213.46003773467646</v>
      </c>
      <c r="S99" s="9">
        <f t="shared" si="36"/>
        <v>2958.4539535188655</v>
      </c>
      <c r="T99" s="4">
        <f t="shared" si="42"/>
        <v>344023.50697559322</v>
      </c>
      <c r="U99" s="4">
        <f t="shared" si="43"/>
        <v>581.12090417842228</v>
      </c>
      <c r="W99">
        <v>90</v>
      </c>
      <c r="X99" s="4">
        <f t="shared" si="48"/>
        <v>2377.3330493404433</v>
      </c>
      <c r="Y99" s="4">
        <f t="shared" si="44"/>
        <v>434322.95256359392</v>
      </c>
    </row>
    <row r="100" spans="1:25" x14ac:dyDescent="0.25">
      <c r="A100">
        <v>91</v>
      </c>
      <c r="B100" s="4">
        <f t="shared" si="37"/>
        <v>2377.3330493404433</v>
      </c>
      <c r="C100" s="4">
        <f t="shared" si="38"/>
        <v>655155.49286115845</v>
      </c>
      <c r="D100" s="4">
        <f t="shared" si="45"/>
        <v>281131.78149164142</v>
      </c>
      <c r="E100" s="4">
        <f t="shared" si="28"/>
        <v>349.02165342537427</v>
      </c>
      <c r="F100" s="4">
        <f t="shared" si="39"/>
        <v>281480.80314506678</v>
      </c>
      <c r="G100" s="4">
        <f t="shared" si="29"/>
        <v>2244.5674523193788</v>
      </c>
      <c r="H100" s="4">
        <f t="shared" si="40"/>
        <v>852.97213074262663</v>
      </c>
      <c r="I100" s="4">
        <f t="shared" si="30"/>
        <v>3097.5395830620055</v>
      </c>
      <c r="J100" s="4">
        <f t="shared" si="31"/>
        <v>280627.83101432415</v>
      </c>
      <c r="K100" s="4">
        <f t="shared" si="32"/>
        <v>720.20653372156221</v>
      </c>
      <c r="L100" s="4"/>
      <c r="M100">
        <v>91</v>
      </c>
      <c r="N100" s="4">
        <f t="shared" si="46"/>
        <v>344023.50697559322</v>
      </c>
      <c r="O100" s="4">
        <f t="shared" si="33"/>
        <v>427.10095808000023</v>
      </c>
      <c r="P100" s="4">
        <f t="shared" si="41"/>
        <v>344450.60793367319</v>
      </c>
      <c r="Q100" s="4">
        <f t="shared" si="34"/>
        <v>2746.6975184843832</v>
      </c>
      <c r="R100" s="4">
        <f t="shared" si="35"/>
        <v>215.42931927745667</v>
      </c>
      <c r="S100" s="9">
        <f t="shared" si="36"/>
        <v>2962.1268377618399</v>
      </c>
      <c r="T100" s="4">
        <f t="shared" si="42"/>
        <v>344235.17861439573</v>
      </c>
      <c r="U100" s="4">
        <f t="shared" si="43"/>
        <v>584.79378842139658</v>
      </c>
      <c r="W100">
        <v>91</v>
      </c>
      <c r="X100" s="4">
        <f t="shared" si="48"/>
        <v>2377.3330493404433</v>
      </c>
      <c r="Y100" s="4">
        <f t="shared" si="44"/>
        <v>439828.63384738594</v>
      </c>
    </row>
    <row r="101" spans="1:25" x14ac:dyDescent="0.25">
      <c r="A101">
        <v>92</v>
      </c>
      <c r="B101" s="4">
        <f t="shared" si="37"/>
        <v>2377.3330493404433</v>
      </c>
      <c r="C101" s="4">
        <f t="shared" si="38"/>
        <v>658757.12310154736</v>
      </c>
      <c r="D101" s="4">
        <f t="shared" si="45"/>
        <v>280627.83101432415</v>
      </c>
      <c r="E101" s="4">
        <f t="shared" si="28"/>
        <v>348.39600509808616</v>
      </c>
      <c r="F101" s="4">
        <f t="shared" si="39"/>
        <v>280976.22701942222</v>
      </c>
      <c r="G101" s="4">
        <f t="shared" si="29"/>
        <v>2240.5438914364167</v>
      </c>
      <c r="H101" s="4">
        <f t="shared" si="40"/>
        <v>854.03108516541704</v>
      </c>
      <c r="I101" s="4">
        <f t="shared" si="30"/>
        <v>3094.5749766018339</v>
      </c>
      <c r="J101" s="4">
        <f t="shared" si="31"/>
        <v>280122.19593425683</v>
      </c>
      <c r="K101" s="4">
        <f t="shared" si="32"/>
        <v>717.24192726139063</v>
      </c>
      <c r="L101" s="4"/>
      <c r="M101">
        <v>92</v>
      </c>
      <c r="N101" s="4">
        <f t="shared" si="46"/>
        <v>344235.17861439573</v>
      </c>
      <c r="O101" s="4">
        <f t="shared" si="33"/>
        <v>427.36374581949423</v>
      </c>
      <c r="P101" s="4">
        <f t="shared" si="41"/>
        <v>344662.54236021522</v>
      </c>
      <c r="Q101" s="4">
        <f t="shared" si="34"/>
        <v>2748.3875133633483</v>
      </c>
      <c r="R101" s="4">
        <f t="shared" si="35"/>
        <v>217.41676848213729</v>
      </c>
      <c r="S101" s="9">
        <f t="shared" si="36"/>
        <v>2965.8042818454855</v>
      </c>
      <c r="T101" s="4">
        <f t="shared" si="42"/>
        <v>344445.12559173309</v>
      </c>
      <c r="U101" s="4">
        <f t="shared" si="43"/>
        <v>588.47123250504228</v>
      </c>
      <c r="W101">
        <v>92</v>
      </c>
      <c r="X101" s="4">
        <f t="shared" si="48"/>
        <v>2377.3330493404433</v>
      </c>
      <c r="Y101" s="4">
        <f t="shared" si="44"/>
        <v>445391.88040816842</v>
      </c>
    </row>
    <row r="102" spans="1:25" x14ac:dyDescent="0.25">
      <c r="A102">
        <v>93</v>
      </c>
      <c r="B102" s="4">
        <f t="shared" si="37"/>
        <v>2377.3330493404433</v>
      </c>
      <c r="C102" s="4">
        <f t="shared" si="38"/>
        <v>662378.55282546312</v>
      </c>
      <c r="D102" s="4">
        <f t="shared" si="45"/>
        <v>280122.19593425683</v>
      </c>
      <c r="E102" s="4">
        <f t="shared" si="28"/>
        <v>347.76826535717674</v>
      </c>
      <c r="F102" s="4">
        <f t="shared" si="39"/>
        <v>280469.96419961401</v>
      </c>
      <c r="G102" s="4">
        <f t="shared" si="29"/>
        <v>2236.5068806173335</v>
      </c>
      <c r="H102" s="4">
        <f t="shared" si="40"/>
        <v>855.09135426711589</v>
      </c>
      <c r="I102" s="4">
        <f t="shared" si="30"/>
        <v>3091.5982348844495</v>
      </c>
      <c r="J102" s="4">
        <f t="shared" si="31"/>
        <v>279614.87284534692</v>
      </c>
      <c r="K102" s="4">
        <f t="shared" si="32"/>
        <v>714.26518554400627</v>
      </c>
      <c r="L102" s="4"/>
      <c r="M102">
        <v>93</v>
      </c>
      <c r="N102" s="4">
        <f t="shared" si="46"/>
        <v>344445.12559173309</v>
      </c>
      <c r="O102" s="4">
        <f t="shared" si="33"/>
        <v>427.6243924129642</v>
      </c>
      <c r="P102" s="4">
        <f t="shared" si="41"/>
        <v>344872.74998414604</v>
      </c>
      <c r="Q102" s="4">
        <f t="shared" si="34"/>
        <v>2750.0637384757988</v>
      </c>
      <c r="R102" s="4">
        <f t="shared" si="35"/>
        <v>219.42255295499081</v>
      </c>
      <c r="S102" s="9">
        <f t="shared" si="36"/>
        <v>2969.4862914307896</v>
      </c>
      <c r="T102" s="4">
        <f t="shared" si="42"/>
        <v>344653.32743119105</v>
      </c>
      <c r="U102" s="4">
        <f t="shared" si="43"/>
        <v>592.15324209034634</v>
      </c>
      <c r="W102">
        <v>93</v>
      </c>
      <c r="X102" s="4">
        <f t="shared" si="48"/>
        <v>2377.3330493404433</v>
      </c>
      <c r="Y102" s="4">
        <f t="shared" si="44"/>
        <v>451013.31319524324</v>
      </c>
    </row>
    <row r="103" spans="1:25" x14ac:dyDescent="0.25">
      <c r="A103">
        <v>94</v>
      </c>
      <c r="B103" s="4">
        <f t="shared" si="37"/>
        <v>2377.3330493404433</v>
      </c>
      <c r="C103" s="4">
        <f t="shared" si="38"/>
        <v>666019.89087793487</v>
      </c>
      <c r="D103" s="4">
        <f t="shared" si="45"/>
        <v>279614.87284534692</v>
      </c>
      <c r="E103" s="4">
        <f t="shared" si="28"/>
        <v>347.13842997402395</v>
      </c>
      <c r="F103" s="4">
        <f t="shared" si="39"/>
        <v>279962.01127532095</v>
      </c>
      <c r="G103" s="4">
        <f t="shared" si="29"/>
        <v>2232.4563926677483</v>
      </c>
      <c r="H103" s="4">
        <f t="shared" si="40"/>
        <v>856.15293967988043</v>
      </c>
      <c r="I103" s="4">
        <f t="shared" si="30"/>
        <v>3088.6093323476289</v>
      </c>
      <c r="J103" s="4">
        <f t="shared" si="31"/>
        <v>279105.8583356411</v>
      </c>
      <c r="K103" s="4">
        <f t="shared" si="32"/>
        <v>711.27628300718561</v>
      </c>
      <c r="L103" s="4"/>
      <c r="M103">
        <v>94</v>
      </c>
      <c r="N103" s="4">
        <f t="shared" si="46"/>
        <v>344653.32743119105</v>
      </c>
      <c r="O103" s="4">
        <f t="shared" si="33"/>
        <v>427.88287243919342</v>
      </c>
      <c r="P103" s="4">
        <f t="shared" si="41"/>
        <v>345081.21030363027</v>
      </c>
      <c r="Q103" s="4">
        <f t="shared" si="34"/>
        <v>2751.7260303372204</v>
      </c>
      <c r="R103" s="4">
        <f t="shared" si="35"/>
        <v>221.44684184854532</v>
      </c>
      <c r="S103" s="9">
        <f t="shared" si="36"/>
        <v>2973.1728721857658</v>
      </c>
      <c r="T103" s="4">
        <f t="shared" si="42"/>
        <v>344859.76346178172</v>
      </c>
      <c r="U103" s="4">
        <f t="shared" si="43"/>
        <v>595.83982284532249</v>
      </c>
      <c r="W103">
        <v>94</v>
      </c>
      <c r="X103" s="4">
        <f t="shared" si="48"/>
        <v>2377.3330493404433</v>
      </c>
      <c r="Y103" s="4">
        <f t="shared" si="44"/>
        <v>456693.55996251112</v>
      </c>
    </row>
    <row r="104" spans="1:25" x14ac:dyDescent="0.25">
      <c r="A104">
        <v>95</v>
      </c>
      <c r="B104" s="4">
        <f t="shared" si="37"/>
        <v>2377.3330493404433</v>
      </c>
      <c r="C104" s="4">
        <f t="shared" si="38"/>
        <v>669681.24670235254</v>
      </c>
      <c r="D104" s="4">
        <f t="shared" si="45"/>
        <v>279105.8583356411</v>
      </c>
      <c r="E104" s="4">
        <f t="shared" si="28"/>
        <v>346.5064947127297</v>
      </c>
      <c r="F104" s="4">
        <f t="shared" si="39"/>
        <v>279452.36483035382</v>
      </c>
      <c r="G104" s="4">
        <f t="shared" si="29"/>
        <v>2228.392400346489</v>
      </c>
      <c r="H104" s="4">
        <f t="shared" si="40"/>
        <v>857.21584303789518</v>
      </c>
      <c r="I104" s="4">
        <f t="shared" si="30"/>
        <v>3085.608243384384</v>
      </c>
      <c r="J104" s="4">
        <f t="shared" si="31"/>
        <v>278595.14898731594</v>
      </c>
      <c r="K104" s="4">
        <f t="shared" si="32"/>
        <v>708.2751940439407</v>
      </c>
      <c r="L104" s="4"/>
      <c r="M104">
        <v>95</v>
      </c>
      <c r="N104" s="4">
        <f t="shared" si="46"/>
        <v>344859.76346178172</v>
      </c>
      <c r="O104" s="4">
        <f t="shared" si="33"/>
        <v>428.13916023540429</v>
      </c>
      <c r="P104" s="4">
        <f t="shared" si="41"/>
        <v>345287.90262201714</v>
      </c>
      <c r="Q104" s="4">
        <f t="shared" si="34"/>
        <v>2753.3742239096127</v>
      </c>
      <c r="R104" s="4">
        <f t="shared" si="35"/>
        <v>223.48980587585174</v>
      </c>
      <c r="S104" s="9">
        <f t="shared" si="36"/>
        <v>2976.8640297854645</v>
      </c>
      <c r="T104" s="4">
        <f t="shared" si="42"/>
        <v>345064.41281614127</v>
      </c>
      <c r="U104" s="4">
        <f t="shared" si="43"/>
        <v>599.53098044502121</v>
      </c>
      <c r="W104">
        <v>95</v>
      </c>
      <c r="X104" s="4">
        <f t="shared" si="48"/>
        <v>2377.3330493404433</v>
      </c>
      <c r="Y104" s="4">
        <f t="shared" si="44"/>
        <v>462433.25534327712</v>
      </c>
    </row>
    <row r="105" spans="1:25" x14ac:dyDescent="0.25">
      <c r="A105">
        <v>96</v>
      </c>
      <c r="B105" s="4">
        <f t="shared" si="37"/>
        <v>2377.3330493404433</v>
      </c>
      <c r="C105" s="4">
        <f t="shared" si="38"/>
        <v>673362.73034375685</v>
      </c>
      <c r="D105" s="4">
        <f t="shared" si="45"/>
        <v>278595.14898731594</v>
      </c>
      <c r="E105" s="4">
        <f t="shared" si="28"/>
        <v>345.87245533010827</v>
      </c>
      <c r="F105" s="4">
        <f t="shared" si="39"/>
        <v>278941.02144264604</v>
      </c>
      <c r="G105" s="4">
        <f t="shared" si="29"/>
        <v>2224.3148763655158</v>
      </c>
      <c r="H105" s="4">
        <f t="shared" si="40"/>
        <v>858.28006597737249</v>
      </c>
      <c r="I105" s="4">
        <f t="shared" si="30"/>
        <v>3082.5949423428883</v>
      </c>
      <c r="J105" s="4">
        <f t="shared" si="31"/>
        <v>278082.74137666868</v>
      </c>
      <c r="K105" s="4">
        <f t="shared" si="32"/>
        <v>705.26189300244505</v>
      </c>
      <c r="L105" s="4"/>
      <c r="M105">
        <v>96</v>
      </c>
      <c r="N105" s="4">
        <f t="shared" si="46"/>
        <v>345064.41281614127</v>
      </c>
      <c r="O105" s="4">
        <f t="shared" si="33"/>
        <v>428.39322989502097</v>
      </c>
      <c r="P105" s="4">
        <f t="shared" si="41"/>
        <v>345492.8060460363</v>
      </c>
      <c r="Q105" s="4">
        <f t="shared" si="34"/>
        <v>2755.0081525871051</v>
      </c>
      <c r="R105" s="4">
        <f t="shared" si="35"/>
        <v>225.55161732487795</v>
      </c>
      <c r="S105" s="9">
        <f t="shared" si="36"/>
        <v>2980.559769911983</v>
      </c>
      <c r="T105" s="4">
        <f t="shared" si="42"/>
        <v>345267.25442871143</v>
      </c>
      <c r="U105" s="4">
        <f t="shared" si="43"/>
        <v>603.22672057153977</v>
      </c>
      <c r="W105">
        <v>96</v>
      </c>
      <c r="X105" s="4">
        <f t="shared" si="48"/>
        <v>2377.3330493404433</v>
      </c>
      <c r="Y105" s="4">
        <f t="shared" si="44"/>
        <v>468233.04092587857</v>
      </c>
    </row>
    <row r="106" spans="1:25" x14ac:dyDescent="0.25">
      <c r="A106">
        <v>97</v>
      </c>
      <c r="B106" s="4">
        <f t="shared" si="37"/>
        <v>2538.9916966955934</v>
      </c>
      <c r="C106" s="4">
        <f t="shared" si="38"/>
        <v>677064.45245214622</v>
      </c>
      <c r="D106" s="4">
        <f t="shared" si="45"/>
        <v>278082.74137666868</v>
      </c>
      <c r="E106" s="4">
        <f t="shared" si="28"/>
        <v>345.23630757567452</v>
      </c>
      <c r="F106" s="4">
        <f t="shared" si="39"/>
        <v>278427.97768424434</v>
      </c>
      <c r="G106" s="4">
        <f t="shared" si="29"/>
        <v>2220.2237933898477</v>
      </c>
      <c r="H106" s="4">
        <f t="shared" si="40"/>
        <v>859.3456101365565</v>
      </c>
      <c r="I106" s="4">
        <f t="shared" si="30"/>
        <v>3079.5694035264041</v>
      </c>
      <c r="J106" s="4">
        <f t="shared" si="31"/>
        <v>277568.63207410777</v>
      </c>
      <c r="K106" s="4">
        <f t="shared" si="32"/>
        <v>540.57770683081071</v>
      </c>
      <c r="L106" s="4"/>
      <c r="M106">
        <v>97</v>
      </c>
      <c r="N106" s="4">
        <f t="shared" si="46"/>
        <v>345267.25442871143</v>
      </c>
      <c r="O106" s="4">
        <f t="shared" si="33"/>
        <v>428.64505526541154</v>
      </c>
      <c r="P106" s="4">
        <f t="shared" si="41"/>
        <v>345695.89948397683</v>
      </c>
      <c r="Q106" s="4">
        <f t="shared" si="34"/>
        <v>2756.6276481814316</v>
      </c>
      <c r="R106" s="4">
        <f t="shared" si="35"/>
        <v>227.63245007304022</v>
      </c>
      <c r="S106" s="9">
        <f t="shared" si="36"/>
        <v>2984.2600982544718</v>
      </c>
      <c r="T106" s="4">
        <f t="shared" si="42"/>
        <v>345468.2670339038</v>
      </c>
      <c r="U106" s="4">
        <f t="shared" si="43"/>
        <v>445.2684015588784</v>
      </c>
      <c r="W106">
        <v>97</v>
      </c>
      <c r="X106" s="4">
        <f t="shared" ref="X106:X117" si="49">$AC$18</f>
        <v>2538.9916966955934</v>
      </c>
      <c r="Y106" s="4">
        <f t="shared" si="44"/>
        <v>473930.12843766913</v>
      </c>
    </row>
    <row r="107" spans="1:25" x14ac:dyDescent="0.25">
      <c r="A107">
        <v>98</v>
      </c>
      <c r="B107" s="4">
        <f t="shared" si="37"/>
        <v>2538.9916966955934</v>
      </c>
      <c r="C107" s="4">
        <f t="shared" si="38"/>
        <v>680786.52428580285</v>
      </c>
      <c r="D107" s="4">
        <f t="shared" si="45"/>
        <v>277568.63207410777</v>
      </c>
      <c r="E107" s="4">
        <f t="shared" si="28"/>
        <v>344.59804719163287</v>
      </c>
      <c r="F107" s="4">
        <f t="shared" si="39"/>
        <v>277913.23012129939</v>
      </c>
      <c r="G107" s="4">
        <f t="shared" si="29"/>
        <v>2216.1191240374887</v>
      </c>
      <c r="H107" s="4">
        <f t="shared" si="40"/>
        <v>860.4124771557257</v>
      </c>
      <c r="I107" s="4">
        <f t="shared" si="30"/>
        <v>3076.5316011932146</v>
      </c>
      <c r="J107" s="4">
        <f t="shared" si="31"/>
        <v>277052.81764414365</v>
      </c>
      <c r="K107" s="4">
        <f t="shared" si="32"/>
        <v>537.53990449762114</v>
      </c>
      <c r="L107" s="4"/>
      <c r="M107">
        <v>98</v>
      </c>
      <c r="N107" s="4">
        <f t="shared" si="46"/>
        <v>345468.2670339038</v>
      </c>
      <c r="O107" s="4">
        <f t="shared" si="33"/>
        <v>428.89460994560937</v>
      </c>
      <c r="P107" s="4">
        <f t="shared" si="41"/>
        <v>345897.16164384939</v>
      </c>
      <c r="Q107" s="4">
        <f t="shared" si="34"/>
        <v>2758.2325409072801</v>
      </c>
      <c r="R107" s="4">
        <f t="shared" si="35"/>
        <v>229.73247960186427</v>
      </c>
      <c r="S107" s="9">
        <f t="shared" si="36"/>
        <v>2987.9650205091443</v>
      </c>
      <c r="T107" s="4">
        <f t="shared" si="42"/>
        <v>345667.42916424753</v>
      </c>
      <c r="U107" s="4">
        <f t="shared" si="43"/>
        <v>448.97332381355091</v>
      </c>
      <c r="W107">
        <v>98</v>
      </c>
      <c r="X107" s="4">
        <f t="shared" si="49"/>
        <v>2538.9916966955934</v>
      </c>
      <c r="Y107" s="4">
        <f t="shared" si="44"/>
        <v>479686.81269393052</v>
      </c>
    </row>
    <row r="108" spans="1:25" x14ac:dyDescent="0.25">
      <c r="A108">
        <v>99</v>
      </c>
      <c r="B108" s="4">
        <f t="shared" si="37"/>
        <v>2538.9916966955934</v>
      </c>
      <c r="C108" s="4">
        <f t="shared" si="38"/>
        <v>684529.05771463667</v>
      </c>
      <c r="D108" s="4">
        <f t="shared" si="45"/>
        <v>277052.81764414365</v>
      </c>
      <c r="E108" s="4">
        <f t="shared" si="28"/>
        <v>343.95766991286513</v>
      </c>
      <c r="F108" s="4">
        <f t="shared" si="39"/>
        <v>277396.77531405649</v>
      </c>
      <c r="G108" s="4">
        <f t="shared" si="29"/>
        <v>2212.0008408793515</v>
      </c>
      <c r="H108" s="4">
        <f t="shared" si="40"/>
        <v>861.48066867719399</v>
      </c>
      <c r="I108" s="4">
        <f t="shared" si="30"/>
        <v>3073.4815095565455</v>
      </c>
      <c r="J108" s="4">
        <f t="shared" si="31"/>
        <v>276535.2946453793</v>
      </c>
      <c r="K108" s="4">
        <f t="shared" si="32"/>
        <v>534.48981286095204</v>
      </c>
      <c r="L108" s="4"/>
      <c r="M108">
        <v>99</v>
      </c>
      <c r="N108" s="4">
        <f t="shared" si="46"/>
        <v>345667.42916424753</v>
      </c>
      <c r="O108" s="4">
        <f t="shared" si="33"/>
        <v>429.14186728401296</v>
      </c>
      <c r="P108" s="4">
        <f t="shared" si="41"/>
        <v>346096.57103153155</v>
      </c>
      <c r="Q108" s="4">
        <f t="shared" si="34"/>
        <v>2759.822659367499</v>
      </c>
      <c r="R108" s="4">
        <f t="shared" si="35"/>
        <v>231.85188301178687</v>
      </c>
      <c r="S108" s="9">
        <f t="shared" si="36"/>
        <v>2991.6745423792859</v>
      </c>
      <c r="T108" s="4">
        <f t="shared" si="42"/>
        <v>345864.71914851974</v>
      </c>
      <c r="U108" s="4">
        <f t="shared" si="43"/>
        <v>452.68284568369245</v>
      </c>
      <c r="W108">
        <v>99</v>
      </c>
      <c r="X108" s="4">
        <f t="shared" si="49"/>
        <v>2538.9916966955934</v>
      </c>
      <c r="Y108" s="4">
        <f t="shared" si="44"/>
        <v>485503.73683436617</v>
      </c>
    </row>
    <row r="109" spans="1:25" x14ac:dyDescent="0.25">
      <c r="A109">
        <v>100</v>
      </c>
      <c r="B109" s="4">
        <f t="shared" si="37"/>
        <v>2538.9916966955934</v>
      </c>
      <c r="C109" s="4">
        <f t="shared" si="38"/>
        <v>688292.16522354737</v>
      </c>
      <c r="D109" s="4">
        <f t="shared" si="45"/>
        <v>276535.2946453793</v>
      </c>
      <c r="E109" s="4">
        <f t="shared" si="28"/>
        <v>343.3151714669192</v>
      </c>
      <c r="F109" s="4">
        <f t="shared" si="39"/>
        <v>276878.6098168462</v>
      </c>
      <c r="G109" s="4">
        <f t="shared" si="29"/>
        <v>2207.868916439184</v>
      </c>
      <c r="H109" s="4">
        <f t="shared" si="40"/>
        <v>862.5501863453153</v>
      </c>
      <c r="I109" s="4">
        <f t="shared" si="30"/>
        <v>3070.419102784499</v>
      </c>
      <c r="J109" s="4">
        <f t="shared" si="31"/>
        <v>276016.05963050091</v>
      </c>
      <c r="K109" s="4">
        <f t="shared" si="32"/>
        <v>531.42740608890563</v>
      </c>
      <c r="L109" s="4"/>
      <c r="M109">
        <v>100</v>
      </c>
      <c r="N109" s="4">
        <f t="shared" si="46"/>
        <v>345864.71914851974</v>
      </c>
      <c r="O109" s="4">
        <f t="shared" si="33"/>
        <v>429.38680037606537</v>
      </c>
      <c r="P109" s="4">
        <f t="shared" si="41"/>
        <v>346294.1059488958</v>
      </c>
      <c r="Q109" s="4">
        <f t="shared" si="34"/>
        <v>2761.3978305381734</v>
      </c>
      <c r="R109" s="4">
        <f t="shared" si="35"/>
        <v>233.99083903709061</v>
      </c>
      <c r="S109" s="9">
        <f t="shared" si="36"/>
        <v>2995.388669575264</v>
      </c>
      <c r="T109" s="4">
        <f t="shared" si="42"/>
        <v>346060.11510985869</v>
      </c>
      <c r="U109" s="4">
        <f t="shared" si="43"/>
        <v>456.39697287967056</v>
      </c>
      <c r="W109">
        <v>100</v>
      </c>
      <c r="X109" s="4">
        <f t="shared" si="49"/>
        <v>2538.9916966955934</v>
      </c>
      <c r="Y109" s="4">
        <f t="shared" si="44"/>
        <v>491381.55104710005</v>
      </c>
    </row>
    <row r="110" spans="1:25" x14ac:dyDescent="0.25">
      <c r="A110">
        <v>101</v>
      </c>
      <c r="B110" s="4">
        <f t="shared" si="37"/>
        <v>2538.9916966955934</v>
      </c>
      <c r="C110" s="4">
        <f t="shared" si="38"/>
        <v>692075.95991580561</v>
      </c>
      <c r="D110" s="4">
        <f t="shared" si="45"/>
        <v>276016.05963050091</v>
      </c>
      <c r="E110" s="4">
        <f t="shared" si="28"/>
        <v>342.67054757399734</v>
      </c>
      <c r="F110" s="4">
        <f t="shared" si="39"/>
        <v>276358.73017807491</v>
      </c>
      <c r="G110" s="4">
        <f t="shared" si="29"/>
        <v>2203.7233231934938</v>
      </c>
      <c r="H110" s="4">
        <f t="shared" si="40"/>
        <v>863.6210318064841</v>
      </c>
      <c r="I110" s="4">
        <f t="shared" si="30"/>
        <v>3067.3443549999779</v>
      </c>
      <c r="J110" s="4">
        <f t="shared" si="31"/>
        <v>275495.10914626846</v>
      </c>
      <c r="K110" s="4">
        <f t="shared" si="32"/>
        <v>528.35265830438448</v>
      </c>
      <c r="L110" s="4"/>
      <c r="M110">
        <v>101</v>
      </c>
      <c r="N110" s="4">
        <f t="shared" si="46"/>
        <v>346060.11510985869</v>
      </c>
      <c r="O110" s="4">
        <f t="shared" si="33"/>
        <v>429.62938206191149</v>
      </c>
      <c r="P110" s="4">
        <f t="shared" si="41"/>
        <v>346489.74449192057</v>
      </c>
      <c r="Q110" s="4">
        <f t="shared" si="34"/>
        <v>2762.9578797535592</v>
      </c>
      <c r="R110" s="4">
        <f t="shared" si="35"/>
        <v>236.14952806097335</v>
      </c>
      <c r="S110" s="9">
        <f t="shared" si="36"/>
        <v>2999.1074078145325</v>
      </c>
      <c r="T110" s="4">
        <f t="shared" si="42"/>
        <v>346253.59496385959</v>
      </c>
      <c r="U110" s="4">
        <f t="shared" si="43"/>
        <v>460.11571111893909</v>
      </c>
      <c r="W110">
        <v>101</v>
      </c>
      <c r="X110" s="4">
        <f t="shared" si="49"/>
        <v>2538.9916966955934</v>
      </c>
      <c r="Y110" s="4">
        <f t="shared" si="44"/>
        <v>497320.91264616384</v>
      </c>
    </row>
    <row r="111" spans="1:25" x14ac:dyDescent="0.25">
      <c r="A111">
        <v>102</v>
      </c>
      <c r="B111" s="4">
        <f t="shared" si="37"/>
        <v>2538.9916966955934</v>
      </c>
      <c r="C111" s="4">
        <f t="shared" si="38"/>
        <v>695880.55551645206</v>
      </c>
      <c r="D111" s="4">
        <f t="shared" si="45"/>
        <v>275495.10914626846</v>
      </c>
      <c r="E111" s="4">
        <f t="shared" si="28"/>
        <v>342.02379394694441</v>
      </c>
      <c r="F111" s="4">
        <f t="shared" si="39"/>
        <v>275837.13294021541</v>
      </c>
      <c r="G111" s="4">
        <f t="shared" si="29"/>
        <v>2199.5640335714738</v>
      </c>
      <c r="H111" s="4">
        <f t="shared" si="40"/>
        <v>864.6932067091393</v>
      </c>
      <c r="I111" s="4">
        <f t="shared" si="30"/>
        <v>3064.2572402806131</v>
      </c>
      <c r="J111" s="4">
        <f t="shared" si="31"/>
        <v>274972.4397335063</v>
      </c>
      <c r="K111" s="4">
        <f t="shared" si="32"/>
        <v>525.26554358501971</v>
      </c>
      <c r="L111" s="4"/>
      <c r="M111">
        <v>102</v>
      </c>
      <c r="N111" s="4">
        <f t="shared" si="46"/>
        <v>346253.59496385959</v>
      </c>
      <c r="O111" s="4">
        <f t="shared" si="33"/>
        <v>429.86958492403403</v>
      </c>
      <c r="P111" s="4">
        <f t="shared" si="41"/>
        <v>346683.46454878361</v>
      </c>
      <c r="Q111" s="4">
        <f t="shared" si="34"/>
        <v>2764.5026306908803</v>
      </c>
      <c r="R111" s="4">
        <f t="shared" si="35"/>
        <v>238.32813213076588</v>
      </c>
      <c r="S111" s="9">
        <f t="shared" si="36"/>
        <v>3002.8307628216462</v>
      </c>
      <c r="T111" s="4">
        <f t="shared" si="42"/>
        <v>346445.13641665282</v>
      </c>
      <c r="U111" s="4">
        <f t="shared" si="43"/>
        <v>463.83906612605278</v>
      </c>
      <c r="W111">
        <v>102</v>
      </c>
      <c r="X111" s="4">
        <f t="shared" si="49"/>
        <v>2538.9916966955934</v>
      </c>
      <c r="Y111" s="4">
        <f t="shared" si="44"/>
        <v>503322.48614983604</v>
      </c>
    </row>
    <row r="112" spans="1:25" x14ac:dyDescent="0.25">
      <c r="A112">
        <v>103</v>
      </c>
      <c r="B112" s="4">
        <f t="shared" si="37"/>
        <v>2538.9916966955934</v>
      </c>
      <c r="C112" s="4">
        <f t="shared" si="38"/>
        <v>699706.06637571577</v>
      </c>
      <c r="D112" s="4">
        <f t="shared" si="45"/>
        <v>274972.4397335063</v>
      </c>
      <c r="E112" s="4">
        <f t="shared" si="28"/>
        <v>341.37490629123647</v>
      </c>
      <c r="F112" s="4">
        <f t="shared" si="39"/>
        <v>275313.81463979755</v>
      </c>
      <c r="G112" s="4">
        <f t="shared" si="29"/>
        <v>2195.3910199549268</v>
      </c>
      <c r="H112" s="4">
        <f t="shared" si="40"/>
        <v>865.76671270376585</v>
      </c>
      <c r="I112" s="4">
        <f t="shared" si="30"/>
        <v>3061.1577326586926</v>
      </c>
      <c r="J112" s="4">
        <f t="shared" si="31"/>
        <v>274448.04792709381</v>
      </c>
      <c r="K112" s="4">
        <f t="shared" si="32"/>
        <v>522.16603596309915</v>
      </c>
      <c r="L112" s="4"/>
      <c r="M112">
        <v>103</v>
      </c>
      <c r="N112" s="4">
        <f t="shared" si="46"/>
        <v>346445.13641665282</v>
      </c>
      <c r="O112" s="4">
        <f t="shared" si="33"/>
        <v>430.10738128486764</v>
      </c>
      <c r="P112" s="4">
        <f t="shared" si="41"/>
        <v>346875.2437979377</v>
      </c>
      <c r="Q112" s="4">
        <f t="shared" si="34"/>
        <v>2766.0319053549847</v>
      </c>
      <c r="R112" s="4">
        <f t="shared" si="35"/>
        <v>240.52683497328007</v>
      </c>
      <c r="S112" s="9">
        <f t="shared" si="36"/>
        <v>3006.5587403282648</v>
      </c>
      <c r="T112" s="4">
        <f t="shared" si="42"/>
        <v>346634.71696296439</v>
      </c>
      <c r="U112" s="4">
        <f t="shared" si="43"/>
        <v>467.56704363267136</v>
      </c>
      <c r="W112">
        <v>103</v>
      </c>
      <c r="X112" s="4">
        <f t="shared" si="49"/>
        <v>2538.9916966955934</v>
      </c>
      <c r="Y112" s="4">
        <f t="shared" si="44"/>
        <v>509386.94335984287</v>
      </c>
    </row>
    <row r="113" spans="1:25" x14ac:dyDescent="0.25">
      <c r="A113">
        <v>104</v>
      </c>
      <c r="B113" s="4">
        <f t="shared" si="37"/>
        <v>2538.9916966955934</v>
      </c>
      <c r="C113" s="4">
        <f t="shared" si="38"/>
        <v>703552.60747245105</v>
      </c>
      <c r="D113" s="4">
        <f t="shared" si="45"/>
        <v>274448.04792709381</v>
      </c>
      <c r="E113" s="4">
        <f t="shared" si="28"/>
        <v>340.7238803049687</v>
      </c>
      <c r="F113" s="4">
        <f t="shared" si="39"/>
        <v>274788.77180739876</v>
      </c>
      <c r="G113" s="4">
        <f t="shared" si="29"/>
        <v>2191.2042546781895</v>
      </c>
      <c r="H113" s="4">
        <f t="shared" si="40"/>
        <v>866.84155144289832</v>
      </c>
      <c r="I113" s="4">
        <f t="shared" si="30"/>
        <v>3058.0458061210879</v>
      </c>
      <c r="J113" s="4">
        <f t="shared" si="31"/>
        <v>273921.93025595584</v>
      </c>
      <c r="K113" s="4">
        <f t="shared" si="32"/>
        <v>519.05410942549452</v>
      </c>
      <c r="L113" s="4"/>
      <c r="M113">
        <v>104</v>
      </c>
      <c r="N113" s="4">
        <f t="shared" si="46"/>
        <v>346634.71696296439</v>
      </c>
      <c r="O113" s="4">
        <f t="shared" si="33"/>
        <v>430.34274320439118</v>
      </c>
      <c r="P113" s="4">
        <f t="shared" si="41"/>
        <v>347065.05970616877</v>
      </c>
      <c r="Q113" s="4">
        <f t="shared" si="34"/>
        <v>2767.5455240628594</v>
      </c>
      <c r="R113" s="4">
        <f t="shared" si="35"/>
        <v>242.7458220103058</v>
      </c>
      <c r="S113" s="9">
        <f t="shared" si="36"/>
        <v>3010.2913460731652</v>
      </c>
      <c r="T113" s="4">
        <f t="shared" si="42"/>
        <v>346822.31388415844</v>
      </c>
      <c r="U113" s="4">
        <f t="shared" si="43"/>
        <v>471.29964937757177</v>
      </c>
      <c r="W113">
        <v>104</v>
      </c>
      <c r="X113" s="4">
        <f t="shared" si="49"/>
        <v>2538.9916966955934</v>
      </c>
      <c r="Y113" s="4">
        <f t="shared" si="44"/>
        <v>515514.9634414303</v>
      </c>
    </row>
    <row r="114" spans="1:25" x14ac:dyDescent="0.25">
      <c r="A114">
        <v>105</v>
      </c>
      <c r="B114" s="4">
        <f t="shared" si="37"/>
        <v>2538.9916966955934</v>
      </c>
      <c r="C114" s="4">
        <f t="shared" si="38"/>
        <v>707420.29441759316</v>
      </c>
      <c r="D114" s="4">
        <f t="shared" si="45"/>
        <v>273921.93025595584</v>
      </c>
      <c r="E114" s="4">
        <f t="shared" si="28"/>
        <v>340.07071167884402</v>
      </c>
      <c r="F114" s="4">
        <f t="shared" si="39"/>
        <v>274262.00096763467</v>
      </c>
      <c r="G114" s="4">
        <f t="shared" si="29"/>
        <v>2187.0037100280588</v>
      </c>
      <c r="H114" s="4">
        <f t="shared" si="40"/>
        <v>867.91772458112246</v>
      </c>
      <c r="I114" s="4">
        <f t="shared" si="30"/>
        <v>3054.9214346091812</v>
      </c>
      <c r="J114" s="4">
        <f t="shared" si="31"/>
        <v>273394.08324305352</v>
      </c>
      <c r="K114" s="4">
        <f t="shared" si="32"/>
        <v>515.92973791358781</v>
      </c>
      <c r="L114" s="4"/>
      <c r="M114">
        <v>105</v>
      </c>
      <c r="N114" s="4">
        <f t="shared" si="46"/>
        <v>346822.31388415844</v>
      </c>
      <c r="O114" s="4">
        <f t="shared" si="33"/>
        <v>430.57564247769733</v>
      </c>
      <c r="P114" s="4">
        <f t="shared" si="41"/>
        <v>347252.88952663617</v>
      </c>
      <c r="Q114" s="4">
        <f t="shared" si="34"/>
        <v>2769.043305428002</v>
      </c>
      <c r="R114" s="4">
        <f t="shared" si="35"/>
        <v>244.98528037424694</v>
      </c>
      <c r="S114" s="9">
        <f t="shared" si="36"/>
        <v>3014.0285858022489</v>
      </c>
      <c r="T114" s="4">
        <f t="shared" si="42"/>
        <v>347007.90424626193</v>
      </c>
      <c r="U114" s="4">
        <f t="shared" si="43"/>
        <v>475.03688910665551</v>
      </c>
      <c r="W114">
        <v>105</v>
      </c>
      <c r="X114" s="4">
        <f t="shared" si="49"/>
        <v>2538.9916966955934</v>
      </c>
      <c r="Y114" s="4">
        <f t="shared" si="44"/>
        <v>521707.23300431663</v>
      </c>
    </row>
    <row r="115" spans="1:25" x14ac:dyDescent="0.25">
      <c r="A115">
        <v>106</v>
      </c>
      <c r="B115" s="4">
        <f t="shared" si="37"/>
        <v>2538.9916966955934</v>
      </c>
      <c r="C115" s="4">
        <f t="shared" si="38"/>
        <v>711309.24345763295</v>
      </c>
      <c r="D115" s="4">
        <f t="shared" si="45"/>
        <v>273394.08324305352</v>
      </c>
      <c r="E115" s="4">
        <f t="shared" si="28"/>
        <v>339.41539609616132</v>
      </c>
      <c r="F115" s="4">
        <f t="shared" si="39"/>
        <v>273733.49863914971</v>
      </c>
      <c r="G115" s="4">
        <f t="shared" si="29"/>
        <v>2182.7893582437173</v>
      </c>
      <c r="H115" s="4">
        <f t="shared" si="40"/>
        <v>868.99523377507842</v>
      </c>
      <c r="I115" s="4">
        <f t="shared" si="30"/>
        <v>3051.7845920187956</v>
      </c>
      <c r="J115" s="4">
        <f t="shared" si="31"/>
        <v>272864.50340537465</v>
      </c>
      <c r="K115" s="4">
        <f t="shared" si="32"/>
        <v>512.79289532320217</v>
      </c>
      <c r="L115" s="4"/>
      <c r="M115">
        <v>106</v>
      </c>
      <c r="N115" s="4">
        <f t="shared" si="46"/>
        <v>347007.90424626193</v>
      </c>
      <c r="O115" s="4">
        <f t="shared" si="33"/>
        <v>430.80605063254018</v>
      </c>
      <c r="P115" s="4">
        <f t="shared" si="41"/>
        <v>347438.71029689448</v>
      </c>
      <c r="Q115" s="4">
        <f t="shared" si="34"/>
        <v>2770.5250663446491</v>
      </c>
      <c r="R115" s="4">
        <f t="shared" si="35"/>
        <v>247.24539892390021</v>
      </c>
      <c r="S115" s="9">
        <f t="shared" si="36"/>
        <v>3017.7704652685493</v>
      </c>
      <c r="T115" s="4">
        <f t="shared" si="42"/>
        <v>347191.46489797055</v>
      </c>
      <c r="U115" s="4">
        <f t="shared" si="43"/>
        <v>478.77876857295587</v>
      </c>
      <c r="W115">
        <v>106</v>
      </c>
      <c r="X115" s="4">
        <f t="shared" si="49"/>
        <v>2538.9916966955934</v>
      </c>
      <c r="Y115" s="4">
        <f t="shared" si="44"/>
        <v>527964.44618453586</v>
      </c>
    </row>
    <row r="116" spans="1:25" x14ac:dyDescent="0.25">
      <c r="A116">
        <v>107</v>
      </c>
      <c r="B116" s="4">
        <f t="shared" si="37"/>
        <v>2538.9916966955934</v>
      </c>
      <c r="C116" s="4">
        <f t="shared" si="38"/>
        <v>715219.57147811109</v>
      </c>
      <c r="D116" s="4">
        <f t="shared" si="45"/>
        <v>272864.50340537465</v>
      </c>
      <c r="E116" s="4">
        <f t="shared" si="28"/>
        <v>338.7579292328038</v>
      </c>
      <c r="F116" s="4">
        <f t="shared" si="39"/>
        <v>273203.26133460744</v>
      </c>
      <c r="G116" s="4">
        <f t="shared" si="29"/>
        <v>2178.5611715166538</v>
      </c>
      <c r="H116" s="4">
        <f t="shared" si="40"/>
        <v>870.07408068346308</v>
      </c>
      <c r="I116" s="4">
        <f t="shared" si="30"/>
        <v>3048.6352522001171</v>
      </c>
      <c r="J116" s="4">
        <f t="shared" si="31"/>
        <v>272333.18725392397</v>
      </c>
      <c r="K116" s="4">
        <f t="shared" si="32"/>
        <v>509.64355550452365</v>
      </c>
      <c r="L116" s="4"/>
      <c r="M116">
        <v>107</v>
      </c>
      <c r="N116" s="4">
        <f t="shared" si="46"/>
        <v>347191.46489797055</v>
      </c>
      <c r="O116" s="4">
        <f t="shared" si="33"/>
        <v>431.03393892685983</v>
      </c>
      <c r="P116" s="4">
        <f t="shared" si="41"/>
        <v>347622.49883689743</v>
      </c>
      <c r="Q116" s="4">
        <f t="shared" si="34"/>
        <v>2771.9906219718555</v>
      </c>
      <c r="R116" s="4">
        <f t="shared" si="35"/>
        <v>249.52636826038815</v>
      </c>
      <c r="S116" s="9">
        <f t="shared" si="36"/>
        <v>3021.5169902322436</v>
      </c>
      <c r="T116" s="4">
        <f t="shared" si="42"/>
        <v>347372.97246863705</v>
      </c>
      <c r="U116" s="4">
        <f t="shared" si="43"/>
        <v>482.52529353665022</v>
      </c>
      <c r="W116">
        <v>107</v>
      </c>
      <c r="X116" s="4">
        <f t="shared" si="49"/>
        <v>2538.9916966955934</v>
      </c>
      <c r="Y116" s="4">
        <f t="shared" si="44"/>
        <v>534287.30472718074</v>
      </c>
    </row>
    <row r="117" spans="1:25" x14ac:dyDescent="0.25">
      <c r="A117">
        <v>108</v>
      </c>
      <c r="B117" s="4">
        <f t="shared" si="37"/>
        <v>2538.9916966955934</v>
      </c>
      <c r="C117" s="4">
        <f t="shared" si="38"/>
        <v>719151.39600713085</v>
      </c>
      <c r="D117" s="4">
        <f t="shared" si="45"/>
        <v>272333.18725392397</v>
      </c>
      <c r="E117" s="4">
        <f t="shared" si="28"/>
        <v>338.09830675722668</v>
      </c>
      <c r="F117" s="4">
        <f t="shared" si="39"/>
        <v>272671.28556068119</v>
      </c>
      <c r="G117" s="4">
        <f t="shared" si="29"/>
        <v>2174.3191219905912</v>
      </c>
      <c r="H117" s="4">
        <f t="shared" si="40"/>
        <v>871.15426696703253</v>
      </c>
      <c r="I117" s="4">
        <f t="shared" si="30"/>
        <v>3045.4733889576237</v>
      </c>
      <c r="J117" s="4">
        <f t="shared" si="31"/>
        <v>271800.13129371416</v>
      </c>
      <c r="K117" s="4">
        <f t="shared" si="32"/>
        <v>506.48169226203026</v>
      </c>
      <c r="L117" s="4"/>
      <c r="M117">
        <v>108</v>
      </c>
      <c r="N117" s="4">
        <f t="shared" si="46"/>
        <v>347372.97246863705</v>
      </c>
      <c r="O117" s="4">
        <f t="shared" si="33"/>
        <v>431.25927834628487</v>
      </c>
      <c r="P117" s="4">
        <f t="shared" si="41"/>
        <v>347804.23174698331</v>
      </c>
      <c r="Q117" s="4">
        <f t="shared" si="34"/>
        <v>2773.4397857174336</v>
      </c>
      <c r="R117" s="4">
        <f t="shared" si="35"/>
        <v>251.82838074322626</v>
      </c>
      <c r="S117" s="9">
        <f t="shared" si="36"/>
        <v>3025.2681664606598</v>
      </c>
      <c r="T117" s="4">
        <f t="shared" si="42"/>
        <v>347552.40336624009</v>
      </c>
      <c r="U117" s="4">
        <f t="shared" si="43"/>
        <v>486.27646976506639</v>
      </c>
      <c r="W117">
        <v>108</v>
      </c>
      <c r="X117" s="4">
        <f t="shared" si="49"/>
        <v>2538.9916966955934</v>
      </c>
      <c r="Y117" s="4">
        <f t="shared" si="44"/>
        <v>540676.51807005657</v>
      </c>
    </row>
    <row r="118" spans="1:25" x14ac:dyDescent="0.25">
      <c r="A118">
        <v>109</v>
      </c>
      <c r="B118" s="4">
        <f t="shared" si="37"/>
        <v>2711.6431320708939</v>
      </c>
      <c r="C118" s="4">
        <f t="shared" si="38"/>
        <v>723104.83521889069</v>
      </c>
      <c r="D118" s="4">
        <f t="shared" si="45"/>
        <v>271800.13129371416</v>
      </c>
      <c r="E118" s="4">
        <f t="shared" si="28"/>
        <v>337.43652433044616</v>
      </c>
      <c r="F118" s="4">
        <f t="shared" si="39"/>
        <v>272137.56781804463</v>
      </c>
      <c r="G118" s="4">
        <f t="shared" si="29"/>
        <v>2170.0631817614094</v>
      </c>
      <c r="H118" s="4">
        <f t="shared" si="40"/>
        <v>872.23579428860467</v>
      </c>
      <c r="I118" s="4">
        <f t="shared" si="30"/>
        <v>3042.2989760500141</v>
      </c>
      <c r="J118" s="4">
        <f t="shared" si="31"/>
        <v>271265.332023756</v>
      </c>
      <c r="K118" s="4">
        <f t="shared" si="32"/>
        <v>330.65584397912016</v>
      </c>
      <c r="L118" s="4"/>
      <c r="M118">
        <v>109</v>
      </c>
      <c r="N118" s="4">
        <f t="shared" si="46"/>
        <v>347552.40336624009</v>
      </c>
      <c r="O118" s="4">
        <f t="shared" si="33"/>
        <v>431.4820396016105</v>
      </c>
      <c r="P118" s="4">
        <f t="shared" si="41"/>
        <v>347983.88540584169</v>
      </c>
      <c r="Q118" s="4">
        <f t="shared" si="34"/>
        <v>2774.8723692217368</v>
      </c>
      <c r="R118" s="4">
        <f t="shared" si="35"/>
        <v>254.15163050654837</v>
      </c>
      <c r="S118" s="9">
        <f t="shared" si="36"/>
        <v>3029.0239997282852</v>
      </c>
      <c r="T118" s="4">
        <f t="shared" si="42"/>
        <v>347729.73377533513</v>
      </c>
      <c r="U118" s="4">
        <f>SUM(U10:U117)</f>
        <v>92154.745895576227</v>
      </c>
      <c r="W118">
        <v>109</v>
      </c>
      <c r="X118" s="4">
        <f t="shared" ref="X118:X129" si="50">$AC$19</f>
        <v>2711.6431320708939</v>
      </c>
      <c r="Y118" s="4">
        <f t="shared" si="44"/>
        <v>546958.25282708998</v>
      </c>
    </row>
    <row r="119" spans="1:25" x14ac:dyDescent="0.25">
      <c r="A119">
        <v>110</v>
      </c>
      <c r="B119" s="4">
        <f t="shared" si="37"/>
        <v>2711.6431320708939</v>
      </c>
      <c r="C119" s="4">
        <f t="shared" si="38"/>
        <v>727080.00793723599</v>
      </c>
      <c r="D119" s="4">
        <f t="shared" si="45"/>
        <v>271265.332023756</v>
      </c>
      <c r="E119" s="4">
        <f t="shared" si="28"/>
        <v>336.77257760602703</v>
      </c>
      <c r="F119" s="4">
        <f t="shared" si="39"/>
        <v>271602.10460136202</v>
      </c>
      <c r="G119" s="4">
        <f t="shared" si="29"/>
        <v>2165.7933228770698</v>
      </c>
      <c r="H119" s="4">
        <f t="shared" si="40"/>
        <v>873.31866431306116</v>
      </c>
      <c r="I119" s="4">
        <f t="shared" si="30"/>
        <v>3039.111987190131</v>
      </c>
      <c r="J119" s="4">
        <f t="shared" si="31"/>
        <v>270728.78593704896</v>
      </c>
      <c r="K119" s="4">
        <f t="shared" si="32"/>
        <v>327.46885511923711</v>
      </c>
      <c r="L119" s="4"/>
      <c r="M119">
        <v>110</v>
      </c>
      <c r="N119" s="4">
        <f t="shared" si="46"/>
        <v>347729.73377533513</v>
      </c>
      <c r="O119" s="4">
        <f t="shared" si="33"/>
        <v>431.70219312625494</v>
      </c>
      <c r="P119" s="4">
        <f t="shared" si="41"/>
        <v>348161.43596846139</v>
      </c>
      <c r="Q119" s="4">
        <f t="shared" si="34"/>
        <v>2776.2881823412972</v>
      </c>
      <c r="R119" s="4">
        <f t="shared" si="35"/>
        <v>256.49631347548075</v>
      </c>
      <c r="S119" s="9">
        <f t="shared" si="36"/>
        <v>3032.784495816778</v>
      </c>
      <c r="T119" s="4">
        <f t="shared" si="42"/>
        <v>347904.93965498591</v>
      </c>
      <c r="U119" s="4"/>
      <c r="W119">
        <v>110</v>
      </c>
      <c r="X119" s="4">
        <f t="shared" si="50"/>
        <v>2711.6431320708939</v>
      </c>
      <c r="Y119" s="4">
        <f t="shared" si="44"/>
        <v>553305.8646207134</v>
      </c>
    </row>
    <row r="120" spans="1:25" x14ac:dyDescent="0.25">
      <c r="A120">
        <v>111</v>
      </c>
      <c r="B120" s="4">
        <f t="shared" si="37"/>
        <v>2711.6431320708939</v>
      </c>
      <c r="C120" s="4">
        <f t="shared" si="38"/>
        <v>731077.03363923053</v>
      </c>
      <c r="D120" s="4">
        <f t="shared" si="45"/>
        <v>270728.78593704896</v>
      </c>
      <c r="E120" s="4">
        <f t="shared" si="28"/>
        <v>336.10646223007132</v>
      </c>
      <c r="F120" s="4">
        <f t="shared" si="39"/>
        <v>271064.89239927905</v>
      </c>
      <c r="G120" s="4">
        <f t="shared" si="29"/>
        <v>2161.5095173375398</v>
      </c>
      <c r="H120" s="4">
        <f t="shared" si="40"/>
        <v>874.40287870735176</v>
      </c>
      <c r="I120" s="4">
        <f t="shared" si="30"/>
        <v>3035.9123960448915</v>
      </c>
      <c r="J120" s="4">
        <f t="shared" si="31"/>
        <v>270190.48952057172</v>
      </c>
      <c r="K120" s="4">
        <f t="shared" si="32"/>
        <v>324.26926397399757</v>
      </c>
      <c r="L120" s="4"/>
      <c r="M120">
        <v>111</v>
      </c>
      <c r="N120" s="4">
        <f t="shared" si="46"/>
        <v>347904.93965498591</v>
      </c>
      <c r="O120" s="4">
        <f t="shared" si="33"/>
        <v>431.91970907369102</v>
      </c>
      <c r="P120" s="4">
        <f t="shared" si="41"/>
        <v>348336.85936405958</v>
      </c>
      <c r="Q120" s="4">
        <f t="shared" si="34"/>
        <v>2777.6870331323121</v>
      </c>
      <c r="R120" s="4">
        <f t="shared" si="35"/>
        <v>258.86262738266032</v>
      </c>
      <c r="S120" s="9">
        <f t="shared" si="36"/>
        <v>3036.5496605149724</v>
      </c>
      <c r="T120" s="4">
        <f t="shared" si="42"/>
        <v>348077.9967366769</v>
      </c>
      <c r="U120" s="4"/>
      <c r="W120">
        <v>111</v>
      </c>
      <c r="X120" s="4">
        <f t="shared" si="50"/>
        <v>2711.6431320708939</v>
      </c>
      <c r="Y120" s="4">
        <f t="shared" si="44"/>
        <v>559720.06535741896</v>
      </c>
    </row>
    <row r="121" spans="1:25" x14ac:dyDescent="0.25">
      <c r="A121">
        <v>112</v>
      </c>
      <c r="B121" s="4">
        <f t="shared" si="37"/>
        <v>2711.6431320708939</v>
      </c>
      <c r="C121" s="4">
        <f t="shared" si="38"/>
        <v>735096.03245874716</v>
      </c>
      <c r="D121" s="4">
        <f t="shared" si="45"/>
        <v>270190.48952057172</v>
      </c>
      <c r="E121" s="4">
        <f t="shared" si="28"/>
        <v>335.43817384120615</v>
      </c>
      <c r="F121" s="4">
        <f t="shared" si="39"/>
        <v>270525.92769441294</v>
      </c>
      <c r="G121" s="4">
        <f t="shared" si="29"/>
        <v>2157.2117370947149</v>
      </c>
      <c r="H121" s="4">
        <f t="shared" si="40"/>
        <v>875.48843914049485</v>
      </c>
      <c r="I121" s="4">
        <f t="shared" si="30"/>
        <v>3032.7001762352097</v>
      </c>
      <c r="J121" s="4">
        <f t="shared" si="31"/>
        <v>269650.43925527245</v>
      </c>
      <c r="K121" s="4">
        <f t="shared" si="32"/>
        <v>321.05704416431581</v>
      </c>
      <c r="L121" s="4"/>
      <c r="M121">
        <v>112</v>
      </c>
      <c r="N121" s="4">
        <f t="shared" si="46"/>
        <v>348077.9967366769</v>
      </c>
      <c r="O121" s="4">
        <f t="shared" si="33"/>
        <v>432.13455731485499</v>
      </c>
      <c r="P121" s="4">
        <f t="shared" si="41"/>
        <v>348510.13129399176</v>
      </c>
      <c r="Q121" s="4">
        <f t="shared" si="34"/>
        <v>2779.0687278339788</v>
      </c>
      <c r="R121" s="4">
        <f t="shared" si="35"/>
        <v>261.25077178491119</v>
      </c>
      <c r="S121" s="9">
        <f t="shared" si="36"/>
        <v>3040.3194996188899</v>
      </c>
      <c r="T121" s="4">
        <f t="shared" si="42"/>
        <v>348248.88052220683</v>
      </c>
      <c r="U121" s="4">
        <f t="shared" si="43"/>
        <v>328.67636754799605</v>
      </c>
      <c r="W121">
        <v>112</v>
      </c>
      <c r="X121" s="4">
        <f t="shared" si="50"/>
        <v>2711.6431320708939</v>
      </c>
      <c r="Y121" s="4">
        <f t="shared" si="44"/>
        <v>566201.5747480006</v>
      </c>
    </row>
    <row r="122" spans="1:25" x14ac:dyDescent="0.25">
      <c r="A122">
        <v>113</v>
      </c>
      <c r="B122" s="4">
        <f t="shared" si="37"/>
        <v>2711.6431320708939</v>
      </c>
      <c r="C122" s="4">
        <f t="shared" si="38"/>
        <v>739137.12519007886</v>
      </c>
      <c r="D122" s="4">
        <f t="shared" si="45"/>
        <v>269650.43925527245</v>
      </c>
      <c r="E122" s="4">
        <f t="shared" si="28"/>
        <v>334.76770807057198</v>
      </c>
      <c r="F122" s="4">
        <f t="shared" si="39"/>
        <v>269985.20696334302</v>
      </c>
      <c r="G122" s="4">
        <f t="shared" si="29"/>
        <v>2152.8999540523437</v>
      </c>
      <c r="H122" s="4">
        <f t="shared" si="40"/>
        <v>876.57534728358121</v>
      </c>
      <c r="I122" s="4">
        <f t="shared" si="30"/>
        <v>3029.475301335925</v>
      </c>
      <c r="J122" s="4">
        <f t="shared" si="31"/>
        <v>269108.63161605946</v>
      </c>
      <c r="K122" s="4">
        <f t="shared" si="32"/>
        <v>317.8321692650311</v>
      </c>
      <c r="L122" s="4"/>
      <c r="M122">
        <v>113</v>
      </c>
      <c r="N122" s="4">
        <f t="shared" si="46"/>
        <v>348248.88052220683</v>
      </c>
      <c r="O122" s="4">
        <f t="shared" si="33"/>
        <v>432.34670743553073</v>
      </c>
      <c r="P122" s="4">
        <f t="shared" si="41"/>
        <v>348681.22722964239</v>
      </c>
      <c r="Q122" s="4">
        <f t="shared" si="34"/>
        <v>2780.4330708516713</v>
      </c>
      <c r="R122" s="4">
        <f t="shared" si="35"/>
        <v>263.6609480800762</v>
      </c>
      <c r="S122" s="9">
        <f t="shared" si="36"/>
        <v>3044.0940189317475</v>
      </c>
      <c r="T122" s="4">
        <f t="shared" si="42"/>
        <v>348417.56628156232</v>
      </c>
      <c r="U122" s="4">
        <f t="shared" si="43"/>
        <v>332.45088686085364</v>
      </c>
      <c r="W122">
        <v>113</v>
      </c>
      <c r="X122" s="4">
        <f t="shared" si="50"/>
        <v>2711.6431320708939</v>
      </c>
      <c r="Y122" s="4">
        <f t="shared" si="44"/>
        <v>572751.12039335549</v>
      </c>
    </row>
    <row r="123" spans="1:25" x14ac:dyDescent="0.25">
      <c r="A123">
        <v>114</v>
      </c>
      <c r="B123" s="4">
        <f t="shared" si="37"/>
        <v>2711.6431320708939</v>
      </c>
      <c r="C123" s="4">
        <f t="shared" si="38"/>
        <v>743200.43329156924</v>
      </c>
      <c r="D123" s="4">
        <f t="shared" si="45"/>
        <v>269108.63161605946</v>
      </c>
      <c r="E123" s="4">
        <f t="shared" si="28"/>
        <v>334.09506054181065</v>
      </c>
      <c r="F123" s="4">
        <f t="shared" si="39"/>
        <v>269442.72667660128</v>
      </c>
      <c r="G123" s="4">
        <f t="shared" si="29"/>
        <v>2148.5741400659531</v>
      </c>
      <c r="H123" s="4">
        <f t="shared" si="40"/>
        <v>877.66360480977607</v>
      </c>
      <c r="I123" s="4">
        <f t="shared" si="30"/>
        <v>3026.2377448757293</v>
      </c>
      <c r="J123" s="4">
        <f t="shared" si="31"/>
        <v>268565.06307179149</v>
      </c>
      <c r="K123" s="4">
        <f t="shared" si="32"/>
        <v>314.59461280483538</v>
      </c>
      <c r="L123" s="4"/>
      <c r="M123">
        <v>114</v>
      </c>
      <c r="N123" s="4">
        <f t="shared" si="46"/>
        <v>348417.56628156232</v>
      </c>
      <c r="O123" s="4">
        <f t="shared" si="33"/>
        <v>432.55612873371052</v>
      </c>
      <c r="P123" s="4">
        <f t="shared" si="41"/>
        <v>348850.12241029606</v>
      </c>
      <c r="Q123" s="4">
        <f t="shared" si="34"/>
        <v>2781.7798647399691</v>
      </c>
      <c r="R123" s="4">
        <f t="shared" si="35"/>
        <v>266.09335952399942</v>
      </c>
      <c r="S123" s="9">
        <f t="shared" si="36"/>
        <v>3047.8732242639685</v>
      </c>
      <c r="T123" s="4">
        <f t="shared" si="42"/>
        <v>348584.02905077208</v>
      </c>
      <c r="U123" s="4">
        <f t="shared" si="43"/>
        <v>336.2300921930746</v>
      </c>
      <c r="W123">
        <v>114</v>
      </c>
      <c r="X123" s="4">
        <f t="shared" si="50"/>
        <v>2711.6431320708939</v>
      </c>
      <c r="Y123" s="4">
        <f t="shared" si="44"/>
        <v>579369.43787122797</v>
      </c>
    </row>
    <row r="124" spans="1:25" x14ac:dyDescent="0.25">
      <c r="A124">
        <v>115</v>
      </c>
      <c r="B124" s="4">
        <f t="shared" si="37"/>
        <v>2711.6431320708939</v>
      </c>
      <c r="C124" s="4">
        <f t="shared" si="38"/>
        <v>747286.07888926286</v>
      </c>
      <c r="D124" s="4">
        <f t="shared" si="45"/>
        <v>268565.06307179149</v>
      </c>
      <c r="E124" s="4">
        <f t="shared" si="28"/>
        <v>333.42022687105379</v>
      </c>
      <c r="F124" s="4">
        <f t="shared" si="39"/>
        <v>268898.48329866253</v>
      </c>
      <c r="G124" s="4">
        <f t="shared" si="29"/>
        <v>2144.2342669427685</v>
      </c>
      <c r="H124" s="4">
        <f t="shared" si="40"/>
        <v>878.75321339432196</v>
      </c>
      <c r="I124" s="4">
        <f t="shared" si="30"/>
        <v>3022.9874803370903</v>
      </c>
      <c r="J124" s="4">
        <f t="shared" si="31"/>
        <v>268019.73008526821</v>
      </c>
      <c r="K124" s="4">
        <f t="shared" si="32"/>
        <v>311.34434826619645</v>
      </c>
      <c r="L124" s="4"/>
      <c r="M124">
        <v>115</v>
      </c>
      <c r="N124" s="4">
        <f t="shared" si="46"/>
        <v>348584.02905077208</v>
      </c>
      <c r="O124" s="4">
        <f t="shared" si="33"/>
        <v>432.76279021693057</v>
      </c>
      <c r="P124" s="4">
        <f t="shared" si="41"/>
        <v>349016.79184098903</v>
      </c>
      <c r="Q124" s="4">
        <f t="shared" si="34"/>
        <v>2783.10891018552</v>
      </c>
      <c r="R124" s="4">
        <f t="shared" si="35"/>
        <v>268.5482112476675</v>
      </c>
      <c r="S124" s="9">
        <f t="shared" si="36"/>
        <v>3051.6571214331875</v>
      </c>
      <c r="T124" s="4">
        <f t="shared" si="42"/>
        <v>348748.24362974137</v>
      </c>
      <c r="U124" s="4">
        <f t="shared" si="43"/>
        <v>340.01398936229361</v>
      </c>
      <c r="W124">
        <v>115</v>
      </c>
      <c r="X124" s="4">
        <f t="shared" si="50"/>
        <v>2711.6431320708939</v>
      </c>
      <c r="Y124" s="4">
        <f t="shared" si="44"/>
        <v>586057.2708239085</v>
      </c>
    </row>
    <row r="125" spans="1:25" x14ac:dyDescent="0.25">
      <c r="A125">
        <v>116</v>
      </c>
      <c r="B125" s="4">
        <f t="shared" si="37"/>
        <v>2711.6431320708939</v>
      </c>
      <c r="C125" s="4">
        <f t="shared" si="38"/>
        <v>751394.18478057615</v>
      </c>
      <c r="D125" s="4">
        <f t="shared" si="45"/>
        <v>268019.73008526821</v>
      </c>
      <c r="E125" s="4">
        <f t="shared" si="28"/>
        <v>332.74320266691052</v>
      </c>
      <c r="F125" s="4">
        <f t="shared" si="39"/>
        <v>268352.47328793514</v>
      </c>
      <c r="G125" s="4">
        <f t="shared" si="29"/>
        <v>2139.8803064416411</v>
      </c>
      <c r="H125" s="4">
        <f t="shared" si="40"/>
        <v>879.84417471454128</v>
      </c>
      <c r="I125" s="4">
        <f t="shared" si="30"/>
        <v>3019.7244811561823</v>
      </c>
      <c r="J125" s="4">
        <f t="shared" si="31"/>
        <v>267472.62911322061</v>
      </c>
      <c r="K125" s="4">
        <f t="shared" si="32"/>
        <v>308.08134908528837</v>
      </c>
      <c r="L125" s="4"/>
      <c r="M125">
        <v>116</v>
      </c>
      <c r="N125" s="4">
        <f t="shared" si="46"/>
        <v>348748.24362974137</v>
      </c>
      <c r="O125" s="4">
        <f t="shared" si="33"/>
        <v>432.96666059958278</v>
      </c>
      <c r="P125" s="4">
        <f t="shared" si="41"/>
        <v>349181.21029034094</v>
      </c>
      <c r="Q125" s="4">
        <f t="shared" si="34"/>
        <v>2784.4200059897548</v>
      </c>
      <c r="R125" s="4">
        <f t="shared" si="35"/>
        <v>271.02571027450676</v>
      </c>
      <c r="S125" s="9">
        <f t="shared" si="36"/>
        <v>3055.4457162642616</v>
      </c>
      <c r="T125" s="4">
        <f t="shared" si="42"/>
        <v>348910.18458006642</v>
      </c>
      <c r="U125" s="4">
        <f t="shared" si="43"/>
        <v>343.80258419336769</v>
      </c>
      <c r="W125">
        <v>116</v>
      </c>
      <c r="X125" s="4">
        <f t="shared" si="50"/>
        <v>2711.6431320708939</v>
      </c>
      <c r="Y125" s="4">
        <f t="shared" si="44"/>
        <v>592815.37104689667</v>
      </c>
    </row>
    <row r="126" spans="1:25" x14ac:dyDescent="0.25">
      <c r="A126">
        <v>117</v>
      </c>
      <c r="B126" s="4">
        <f t="shared" si="37"/>
        <v>2711.6431320708939</v>
      </c>
      <c r="C126" s="4">
        <f t="shared" si="38"/>
        <v>755524.8744379878</v>
      </c>
      <c r="D126" s="4">
        <f t="shared" si="45"/>
        <v>267472.62911322061</v>
      </c>
      <c r="E126" s="4">
        <f t="shared" si="28"/>
        <v>332.06398353045597</v>
      </c>
      <c r="F126" s="4">
        <f t="shared" si="39"/>
        <v>267804.69309675106</v>
      </c>
      <c r="G126" s="4">
        <f t="shared" si="29"/>
        <v>2135.5122302729674</v>
      </c>
      <c r="H126" s="4">
        <f t="shared" si="40"/>
        <v>880.93649044983908</v>
      </c>
      <c r="I126" s="4">
        <f t="shared" si="30"/>
        <v>3016.4487207228067</v>
      </c>
      <c r="J126" s="4">
        <f t="shared" si="31"/>
        <v>266923.75660630123</v>
      </c>
      <c r="K126" s="4">
        <f t="shared" si="32"/>
        <v>304.80558865191279</v>
      </c>
      <c r="L126" s="4"/>
      <c r="M126">
        <v>117</v>
      </c>
      <c r="N126" s="4">
        <f t="shared" si="46"/>
        <v>348910.18458006642</v>
      </c>
      <c r="O126" s="4">
        <f t="shared" si="33"/>
        <v>433.16770830020147</v>
      </c>
      <c r="P126" s="4">
        <f t="shared" si="41"/>
        <v>349343.35228836664</v>
      </c>
      <c r="Q126" s="4">
        <f t="shared" si="34"/>
        <v>2785.7129490514349</v>
      </c>
      <c r="R126" s="4">
        <f t="shared" si="35"/>
        <v>273.52606553784653</v>
      </c>
      <c r="S126" s="9">
        <f t="shared" si="36"/>
        <v>3059.2390145892814</v>
      </c>
      <c r="T126" s="4">
        <f t="shared" si="42"/>
        <v>349069.82622282882</v>
      </c>
      <c r="U126" s="4">
        <f t="shared" si="43"/>
        <v>347.5958825183875</v>
      </c>
      <c r="W126">
        <v>117</v>
      </c>
      <c r="X126" s="4">
        <f t="shared" si="50"/>
        <v>2711.6431320708939</v>
      </c>
      <c r="Y126" s="4">
        <f t="shared" si="44"/>
        <v>599644.49857853958</v>
      </c>
    </row>
    <row r="127" spans="1:25" x14ac:dyDescent="0.25">
      <c r="A127">
        <v>118</v>
      </c>
      <c r="B127" s="4">
        <f t="shared" si="37"/>
        <v>2711.6431320708939</v>
      </c>
      <c r="C127" s="4">
        <f t="shared" si="38"/>
        <v>759678.27201275027</v>
      </c>
      <c r="D127" s="4">
        <f t="shared" si="45"/>
        <v>266923.75660630123</v>
      </c>
      <c r="E127" s="4">
        <f t="shared" si="28"/>
        <v>331.38256505521883</v>
      </c>
      <c r="F127" s="4">
        <f t="shared" si="39"/>
        <v>267255.13917135645</v>
      </c>
      <c r="G127" s="4">
        <f t="shared" si="29"/>
        <v>2131.1300100986155</v>
      </c>
      <c r="H127" s="4">
        <f t="shared" si="40"/>
        <v>882.03016228170452</v>
      </c>
      <c r="I127" s="4">
        <f t="shared" si="30"/>
        <v>3013.1601723803201</v>
      </c>
      <c r="J127" s="4">
        <f t="shared" si="31"/>
        <v>266373.10900907475</v>
      </c>
      <c r="K127" s="4">
        <f t="shared" si="32"/>
        <v>301.51704030942619</v>
      </c>
      <c r="L127" s="4"/>
      <c r="M127">
        <v>118</v>
      </c>
      <c r="N127" s="4">
        <f t="shared" si="46"/>
        <v>349069.82622282882</v>
      </c>
      <c r="O127" s="4">
        <f t="shared" si="33"/>
        <v>433.36590143872479</v>
      </c>
      <c r="P127" s="4">
        <f t="shared" si="41"/>
        <v>349503.19212426757</v>
      </c>
      <c r="Q127" s="4">
        <f t="shared" si="34"/>
        <v>2786.9875343490417</v>
      </c>
      <c r="R127" s="4">
        <f t="shared" si="35"/>
        <v>276.04948789853506</v>
      </c>
      <c r="S127" s="9">
        <f t="shared" si="36"/>
        <v>3063.0370222475767</v>
      </c>
      <c r="T127" s="4">
        <f t="shared" si="42"/>
        <v>349227.14263636904</v>
      </c>
      <c r="U127" s="4">
        <f t="shared" si="43"/>
        <v>351.39389017668282</v>
      </c>
      <c r="W127">
        <v>118</v>
      </c>
      <c r="X127" s="4">
        <f t="shared" si="50"/>
        <v>2711.6431320708939</v>
      </c>
      <c r="Y127" s="4">
        <f t="shared" si="44"/>
        <v>606545.42179065628</v>
      </c>
    </row>
    <row r="128" spans="1:25" x14ac:dyDescent="0.25">
      <c r="A128">
        <v>119</v>
      </c>
      <c r="B128" s="4">
        <f t="shared" si="37"/>
        <v>2711.6431320708939</v>
      </c>
      <c r="C128" s="4">
        <f t="shared" si="38"/>
        <v>763854.50233862083</v>
      </c>
      <c r="D128" s="4">
        <f t="shared" si="45"/>
        <v>266373.10900907475</v>
      </c>
      <c r="E128" s="4">
        <f t="shared" si="28"/>
        <v>330.69894282716984</v>
      </c>
      <c r="F128" s="4">
        <f t="shared" si="39"/>
        <v>266703.80795190192</v>
      </c>
      <c r="G128" s="4">
        <f t="shared" si="29"/>
        <v>2126.7336175318464</v>
      </c>
      <c r="H128" s="4">
        <f t="shared" si="40"/>
        <v>883.12519189371505</v>
      </c>
      <c r="I128" s="4">
        <f t="shared" si="30"/>
        <v>3009.8588094255615</v>
      </c>
      <c r="J128" s="4">
        <f t="shared" si="31"/>
        <v>265820.6827600082</v>
      </c>
      <c r="K128" s="4">
        <f t="shared" si="32"/>
        <v>298.2156773546676</v>
      </c>
      <c r="L128" s="4"/>
      <c r="M128">
        <v>119</v>
      </c>
      <c r="N128" s="4">
        <f t="shared" si="46"/>
        <v>349227.14263636904</v>
      </c>
      <c r="O128" s="4">
        <f t="shared" si="33"/>
        <v>433.5612078337308</v>
      </c>
      <c r="P128" s="4">
        <f t="shared" si="41"/>
        <v>349660.7038442028</v>
      </c>
      <c r="Q128" s="4">
        <f t="shared" si="34"/>
        <v>2788.2435549230036</v>
      </c>
      <c r="R128" s="4">
        <f t="shared" si="35"/>
        <v>278.59619016272291</v>
      </c>
      <c r="S128" s="9">
        <f t="shared" si="36"/>
        <v>3066.8397450857265</v>
      </c>
      <c r="T128" s="4">
        <f t="shared" si="42"/>
        <v>349382.1076540401</v>
      </c>
      <c r="U128" s="4">
        <f t="shared" si="43"/>
        <v>355.19661301483256</v>
      </c>
      <c r="W128">
        <v>119</v>
      </c>
      <c r="X128" s="4">
        <f t="shared" si="50"/>
        <v>2711.6431320708939</v>
      </c>
      <c r="Y128" s="4">
        <f t="shared" si="44"/>
        <v>613518.91748015909</v>
      </c>
    </row>
    <row r="129" spans="1:25" x14ac:dyDescent="0.25">
      <c r="A129">
        <v>120</v>
      </c>
      <c r="B129" s="4">
        <f t="shared" si="37"/>
        <v>2711.6431320708939</v>
      </c>
      <c r="C129" s="4">
        <f t="shared" si="38"/>
        <v>768053.69093561394</v>
      </c>
      <c r="D129" s="4">
        <f t="shared" si="45"/>
        <v>265820.6827600082</v>
      </c>
      <c r="E129" s="4">
        <f t="shared" si="28"/>
        <v>330.01311242470956</v>
      </c>
      <c r="F129" s="4">
        <f t="shared" si="39"/>
        <v>266150.6958724329</v>
      </c>
      <c r="G129" s="4">
        <f t="shared" si="29"/>
        <v>2122.3230241372376</v>
      </c>
      <c r="H129" s="4">
        <f t="shared" si="40"/>
        <v>884.22158097153795</v>
      </c>
      <c r="I129" s="4">
        <f t="shared" si="30"/>
        <v>3006.5446051087756</v>
      </c>
      <c r="J129" s="4">
        <f t="shared" si="31"/>
        <v>265266.47429146135</v>
      </c>
      <c r="K129" s="4">
        <f t="shared" si="32"/>
        <v>294.90147303788171</v>
      </c>
      <c r="L129" s="4"/>
      <c r="M129">
        <v>120</v>
      </c>
      <c r="N129" s="4">
        <f t="shared" si="46"/>
        <v>349382.1076540401</v>
      </c>
      <c r="O129" s="4">
        <f t="shared" si="33"/>
        <v>433.75359499964878</v>
      </c>
      <c r="P129" s="4">
        <f t="shared" si="41"/>
        <v>349815.86124903976</v>
      </c>
      <c r="Q129" s="4">
        <f t="shared" si="34"/>
        <v>2789.4808018577578</v>
      </c>
      <c r="R129" s="4">
        <f t="shared" si="35"/>
        <v>281.1663870998118</v>
      </c>
      <c r="S129" s="9">
        <f t="shared" si="36"/>
        <v>3070.6471889575696</v>
      </c>
      <c r="T129" s="4">
        <f t="shared" si="42"/>
        <v>349534.69486193993</v>
      </c>
      <c r="U129" s="4">
        <f t="shared" si="43"/>
        <v>359.0040568866757</v>
      </c>
      <c r="W129">
        <v>120</v>
      </c>
      <c r="X129" s="4">
        <f t="shared" si="50"/>
        <v>2711.6431320708939</v>
      </c>
      <c r="Y129" s="4">
        <f t="shared" si="44"/>
        <v>620565.77096168208</v>
      </c>
    </row>
    <row r="130" spans="1:25" x14ac:dyDescent="0.25">
      <c r="A130">
        <v>121</v>
      </c>
      <c r="B130" s="4">
        <f t="shared" si="37"/>
        <v>2896.0348650517149</v>
      </c>
      <c r="C130" s="4">
        <f t="shared" si="38"/>
        <v>772275.96401377348</v>
      </c>
      <c r="D130" s="4">
        <f t="shared" si="45"/>
        <v>265266.47429146135</v>
      </c>
      <c r="E130" s="4">
        <f t="shared" si="28"/>
        <v>329.32506941865648</v>
      </c>
      <c r="F130" s="4">
        <f t="shared" si="39"/>
        <v>265595.79936087999</v>
      </c>
      <c r="G130" s="4">
        <f t="shared" si="29"/>
        <v>2117.8982014306057</v>
      </c>
      <c r="H130" s="4">
        <f t="shared" si="40"/>
        <v>885.3193312029332</v>
      </c>
      <c r="I130" s="4">
        <f t="shared" si="30"/>
        <v>3003.2175326335391</v>
      </c>
      <c r="J130" s="4">
        <f t="shared" si="31"/>
        <v>264710.48002967704</v>
      </c>
      <c r="K130" s="4">
        <f t="shared" si="32"/>
        <v>107.18266758182426</v>
      </c>
      <c r="L130" s="4"/>
      <c r="M130">
        <v>121</v>
      </c>
      <c r="N130" s="4">
        <f t="shared" si="46"/>
        <v>349534.69486193993</v>
      </c>
      <c r="O130" s="4">
        <f t="shared" si="33"/>
        <v>433.9430301439437</v>
      </c>
      <c r="P130" s="4">
        <f t="shared" si="41"/>
        <v>349968.63789208391</v>
      </c>
      <c r="Q130" s="4">
        <f t="shared" si="34"/>
        <v>2790.6990642636483</v>
      </c>
      <c r="R130" s="4">
        <f t="shared" si="35"/>
        <v>283.76029546056134</v>
      </c>
      <c r="S130" s="9">
        <f t="shared" si="36"/>
        <v>3074.4593597242097</v>
      </c>
      <c r="T130" s="4">
        <f t="shared" si="42"/>
        <v>349684.87759662332</v>
      </c>
      <c r="U130" s="4">
        <f t="shared" si="43"/>
        <v>178.4244946724948</v>
      </c>
      <c r="W130">
        <v>121</v>
      </c>
      <c r="X130" s="4">
        <f t="shared" ref="X130:X141" si="51">$AC$20</f>
        <v>2896.0348650517149</v>
      </c>
      <c r="Y130" s="4">
        <f t="shared" si="44"/>
        <v>627500.3561191858</v>
      </c>
    </row>
    <row r="131" spans="1:25" x14ac:dyDescent="0.25">
      <c r="A131">
        <v>122</v>
      </c>
      <c r="B131" s="4">
        <f t="shared" si="37"/>
        <v>2896.0348650517149</v>
      </c>
      <c r="C131" s="4">
        <f t="shared" si="38"/>
        <v>776521.44847696624</v>
      </c>
      <c r="D131" s="4">
        <f t="shared" si="45"/>
        <v>264710.48002967704</v>
      </c>
      <c r="E131" s="4">
        <f t="shared" si="28"/>
        <v>328.634809372235</v>
      </c>
      <c r="F131" s="4">
        <f t="shared" si="39"/>
        <v>265039.11483904929</v>
      </c>
      <c r="G131" s="4">
        <f t="shared" si="29"/>
        <v>2113.4591208789307</v>
      </c>
      <c r="H131" s="4">
        <f t="shared" si="40"/>
        <v>886.41844427775675</v>
      </c>
      <c r="I131" s="4">
        <f t="shared" si="30"/>
        <v>2999.8775651566875</v>
      </c>
      <c r="J131" s="4">
        <f t="shared" si="31"/>
        <v>264152.69639477151</v>
      </c>
      <c r="K131" s="4">
        <f t="shared" si="32"/>
        <v>103.84270010497266</v>
      </c>
      <c r="L131" s="4"/>
      <c r="M131">
        <v>122</v>
      </c>
      <c r="N131" s="4">
        <f t="shared" si="46"/>
        <v>349684.87759662332</v>
      </c>
      <c r="O131" s="4">
        <f t="shared" si="33"/>
        <v>434.12948016427589</v>
      </c>
      <c r="P131" s="4">
        <f t="shared" si="41"/>
        <v>350119.00707678759</v>
      </c>
      <c r="Q131" s="4">
        <f t="shared" si="34"/>
        <v>2791.898129258655</v>
      </c>
      <c r="R131" s="4">
        <f t="shared" si="35"/>
        <v>286.37813399537481</v>
      </c>
      <c r="S131" s="9">
        <f t="shared" si="36"/>
        <v>3078.2762632540298</v>
      </c>
      <c r="T131" s="4">
        <f t="shared" si="42"/>
        <v>349832.62894279219</v>
      </c>
      <c r="U131" s="4">
        <f t="shared" si="43"/>
        <v>182.24139820231494</v>
      </c>
      <c r="W131">
        <v>122</v>
      </c>
      <c r="X131" s="4">
        <f t="shared" si="51"/>
        <v>2896.0348650517149</v>
      </c>
      <c r="Y131" s="4">
        <f t="shared" si="44"/>
        <v>634507.84500630281</v>
      </c>
    </row>
    <row r="132" spans="1:25" x14ac:dyDescent="0.25">
      <c r="A132">
        <v>123</v>
      </c>
      <c r="B132" s="4">
        <f t="shared" si="37"/>
        <v>2896.0348650517149</v>
      </c>
      <c r="C132" s="4">
        <f t="shared" si="38"/>
        <v>780790.2719266963</v>
      </c>
      <c r="D132" s="4">
        <f t="shared" si="45"/>
        <v>264152.69639477151</v>
      </c>
      <c r="E132" s="4">
        <f t="shared" si="28"/>
        <v>327.94232784106333</v>
      </c>
      <c r="F132" s="4">
        <f t="shared" si="39"/>
        <v>264480.63872261258</v>
      </c>
      <c r="G132" s="4">
        <f t="shared" si="29"/>
        <v>2109.0057539002755</v>
      </c>
      <c r="H132" s="4">
        <f t="shared" si="40"/>
        <v>887.51892188796182</v>
      </c>
      <c r="I132" s="4">
        <f t="shared" si="30"/>
        <v>2996.5246757882373</v>
      </c>
      <c r="J132" s="4">
        <f t="shared" si="31"/>
        <v>263593.11980072461</v>
      </c>
      <c r="K132" s="4">
        <f t="shared" si="32"/>
        <v>100.48981073652249</v>
      </c>
      <c r="L132" s="4"/>
      <c r="M132">
        <v>123</v>
      </c>
      <c r="N132" s="4">
        <f t="shared" si="46"/>
        <v>349832.62894279219</v>
      </c>
      <c r="O132" s="4">
        <f t="shared" si="33"/>
        <v>434.31291164563339</v>
      </c>
      <c r="P132" s="4">
        <f t="shared" si="41"/>
        <v>350266.94185443781</v>
      </c>
      <c r="Q132" s="4">
        <f t="shared" si="34"/>
        <v>2793.0777819499567</v>
      </c>
      <c r="R132" s="4">
        <f t="shared" si="35"/>
        <v>289.02012347273967</v>
      </c>
      <c r="S132" s="9">
        <f t="shared" si="36"/>
        <v>3082.0979054226964</v>
      </c>
      <c r="T132" s="4">
        <f t="shared" si="42"/>
        <v>349977.92173096508</v>
      </c>
      <c r="U132" s="4">
        <f t="shared" si="43"/>
        <v>186.06304037098153</v>
      </c>
      <c r="W132">
        <v>123</v>
      </c>
      <c r="X132" s="4">
        <f t="shared" si="51"/>
        <v>2896.0348650517149</v>
      </c>
      <c r="Y132" s="4">
        <f t="shared" si="44"/>
        <v>641589.0265000267</v>
      </c>
    </row>
    <row r="133" spans="1:25" x14ac:dyDescent="0.25">
      <c r="A133">
        <v>124</v>
      </c>
      <c r="B133" s="4">
        <f t="shared" si="37"/>
        <v>2896.0348650517149</v>
      </c>
      <c r="C133" s="4">
        <f t="shared" si="38"/>
        <v>785082.56266594003</v>
      </c>
      <c r="D133" s="4">
        <f t="shared" si="45"/>
        <v>263593.11980072461</v>
      </c>
      <c r="E133" s="4">
        <f t="shared" si="28"/>
        <v>327.24762037314161</v>
      </c>
      <c r="F133" s="4">
        <f t="shared" si="39"/>
        <v>263920.36742109776</v>
      </c>
      <c r="G133" s="4">
        <f t="shared" si="29"/>
        <v>2104.5380718637116</v>
      </c>
      <c r="H133" s="4">
        <f t="shared" si="40"/>
        <v>888.62076572760202</v>
      </c>
      <c r="I133" s="4">
        <f t="shared" si="30"/>
        <v>2993.1588375913134</v>
      </c>
      <c r="J133" s="4">
        <f t="shared" si="31"/>
        <v>263031.74665537017</v>
      </c>
      <c r="K133" s="4">
        <f t="shared" si="32"/>
        <v>97.123972539598526</v>
      </c>
      <c r="L133" s="4"/>
      <c r="M133">
        <v>124</v>
      </c>
      <c r="N133" s="4">
        <f t="shared" si="46"/>
        <v>349977.92173096508</v>
      </c>
      <c r="O133" s="4">
        <f t="shared" si="33"/>
        <v>434.49329085743869</v>
      </c>
      <c r="P133" s="4">
        <f t="shared" si="41"/>
        <v>350412.4150218225</v>
      </c>
      <c r="Q133" s="4">
        <f t="shared" si="34"/>
        <v>2794.2378054153196</v>
      </c>
      <c r="R133" s="4">
        <f t="shared" si="35"/>
        <v>291.68648669785352</v>
      </c>
      <c r="S133" s="9">
        <f t="shared" si="36"/>
        <v>3085.9242921131731</v>
      </c>
      <c r="T133" s="4">
        <f t="shared" si="42"/>
        <v>350120.72853512462</v>
      </c>
      <c r="U133" s="4">
        <f t="shared" si="43"/>
        <v>189.88942706145826</v>
      </c>
      <c r="W133">
        <v>124</v>
      </c>
      <c r="X133" s="4">
        <f t="shared" si="51"/>
        <v>2896.0348650517149</v>
      </c>
      <c r="Y133" s="4">
        <f t="shared" si="44"/>
        <v>648744.69812776439</v>
      </c>
    </row>
    <row r="134" spans="1:25" x14ac:dyDescent="0.25">
      <c r="A134">
        <v>125</v>
      </c>
      <c r="B134" s="4">
        <f t="shared" si="37"/>
        <v>2896.0348650517149</v>
      </c>
      <c r="C134" s="4">
        <f t="shared" si="38"/>
        <v>789398.44970300235</v>
      </c>
      <c r="D134" s="4">
        <f t="shared" si="45"/>
        <v>263031.74665537017</v>
      </c>
      <c r="E134" s="4">
        <f t="shared" si="28"/>
        <v>326.55068250883954</v>
      </c>
      <c r="F134" s="4">
        <f t="shared" si="39"/>
        <v>263358.29733787902</v>
      </c>
      <c r="G134" s="4">
        <f t="shared" si="29"/>
        <v>2100.0560460892398</v>
      </c>
      <c r="H134" s="4">
        <f t="shared" si="40"/>
        <v>889.72397749283448</v>
      </c>
      <c r="I134" s="4">
        <f t="shared" si="30"/>
        <v>2989.7800235820741</v>
      </c>
      <c r="J134" s="4">
        <f t="shared" si="31"/>
        <v>262468.57336038619</v>
      </c>
      <c r="K134" s="4">
        <f t="shared" si="32"/>
        <v>93.745158530359276</v>
      </c>
      <c r="L134" s="4"/>
      <c r="M134">
        <v>125</v>
      </c>
      <c r="N134" s="4">
        <f t="shared" si="46"/>
        <v>350120.72853512462</v>
      </c>
      <c r="O134" s="4">
        <f t="shared" si="33"/>
        <v>434.67058375062817</v>
      </c>
      <c r="P134" s="4">
        <f t="shared" si="41"/>
        <v>350555.39911887527</v>
      </c>
      <c r="Q134" s="4">
        <f t="shared" si="34"/>
        <v>2795.3779806843181</v>
      </c>
      <c r="R134" s="4">
        <f t="shared" si="35"/>
        <v>294.37744853140566</v>
      </c>
      <c r="S134" s="9">
        <f t="shared" si="36"/>
        <v>3089.7554292157238</v>
      </c>
      <c r="T134" s="4">
        <f t="shared" si="42"/>
        <v>350261.02167034388</v>
      </c>
      <c r="U134" s="4">
        <f t="shared" si="43"/>
        <v>193.72056416400892</v>
      </c>
      <c r="W134">
        <v>125</v>
      </c>
      <c r="X134" s="4">
        <f t="shared" si="51"/>
        <v>2896.0348650517149</v>
      </c>
      <c r="Y134" s="4">
        <f t="shared" si="44"/>
        <v>655975.66616244393</v>
      </c>
    </row>
    <row r="135" spans="1:25" x14ac:dyDescent="0.25">
      <c r="A135">
        <v>126</v>
      </c>
      <c r="B135" s="4">
        <f t="shared" si="37"/>
        <v>2896.0348650517149</v>
      </c>
      <c r="C135" s="4">
        <f t="shared" si="38"/>
        <v>793738.06275539403</v>
      </c>
      <c r="D135" s="4">
        <f t="shared" si="45"/>
        <v>262468.57336038619</v>
      </c>
      <c r="E135" s="4">
        <f t="shared" si="28"/>
        <v>325.85150978088467</v>
      </c>
      <c r="F135" s="4">
        <f t="shared" si="39"/>
        <v>262794.42487016704</v>
      </c>
      <c r="G135" s="4">
        <f t="shared" si="29"/>
        <v>2095.5596478477119</v>
      </c>
      <c r="H135" s="4">
        <f t="shared" si="40"/>
        <v>890.82855888192216</v>
      </c>
      <c r="I135" s="4">
        <f t="shared" si="30"/>
        <v>2986.388206729634</v>
      </c>
      <c r="J135" s="4">
        <f t="shared" si="31"/>
        <v>261903.59631128513</v>
      </c>
      <c r="K135" s="4">
        <f t="shared" si="32"/>
        <v>90.353341677919161</v>
      </c>
      <c r="L135" s="4"/>
      <c r="M135">
        <v>126</v>
      </c>
      <c r="N135" s="4">
        <f t="shared" si="46"/>
        <v>350261.02167034388</v>
      </c>
      <c r="O135" s="4">
        <f t="shared" si="33"/>
        <v>434.84475595470502</v>
      </c>
      <c r="P135" s="4">
        <f t="shared" si="41"/>
        <v>350695.86642629857</v>
      </c>
      <c r="Q135" s="4">
        <f t="shared" si="34"/>
        <v>2796.4980867193817</v>
      </c>
      <c r="R135" s="4">
        <f t="shared" si="35"/>
        <v>297.09323590854547</v>
      </c>
      <c r="S135" s="9">
        <f t="shared" si="36"/>
        <v>3093.5913226279272</v>
      </c>
      <c r="T135" s="4">
        <f t="shared" si="42"/>
        <v>350398.77319039003</v>
      </c>
      <c r="U135" s="4">
        <f t="shared" si="43"/>
        <v>197.55645757621232</v>
      </c>
      <c r="W135">
        <v>126</v>
      </c>
      <c r="X135" s="4">
        <f t="shared" si="51"/>
        <v>2896.0348650517149</v>
      </c>
      <c r="Y135" s="4">
        <f t="shared" si="44"/>
        <v>663282.74571866717</v>
      </c>
    </row>
    <row r="136" spans="1:25" x14ac:dyDescent="0.25">
      <c r="A136">
        <v>127</v>
      </c>
      <c r="B136" s="4">
        <f t="shared" si="37"/>
        <v>2896.0348650517149</v>
      </c>
      <c r="C136" s="4">
        <f t="shared" si="38"/>
        <v>798101.53225373081</v>
      </c>
      <c r="D136" s="4">
        <f t="shared" si="45"/>
        <v>261903.59631128513</v>
      </c>
      <c r="E136" s="4">
        <f t="shared" si="28"/>
        <v>325.15009771434995</v>
      </c>
      <c r="F136" s="4">
        <f t="shared" si="39"/>
        <v>262228.74640899949</v>
      </c>
      <c r="G136" s="4">
        <f t="shared" si="29"/>
        <v>2091.0488483607555</v>
      </c>
      <c r="H136" s="4">
        <f t="shared" si="40"/>
        <v>891.93451159523636</v>
      </c>
      <c r="I136" s="4">
        <f t="shared" si="30"/>
        <v>2982.983359955992</v>
      </c>
      <c r="J136" s="4">
        <f t="shared" si="31"/>
        <v>261336.81189740426</v>
      </c>
      <c r="K136" s="4">
        <f t="shared" si="32"/>
        <v>86.94849490427714</v>
      </c>
      <c r="L136" s="4"/>
      <c r="M136">
        <v>127</v>
      </c>
      <c r="N136" s="4">
        <f t="shared" si="46"/>
        <v>350398.77319039003</v>
      </c>
      <c r="O136" s="4">
        <f t="shared" si="33"/>
        <v>435.01577277476451</v>
      </c>
      <c r="P136" s="4">
        <f t="shared" si="41"/>
        <v>350833.78896316478</v>
      </c>
      <c r="Q136" s="4">
        <f t="shared" si="34"/>
        <v>2797.5979003966636</v>
      </c>
      <c r="R136" s="4">
        <f t="shared" si="35"/>
        <v>299.83407785802046</v>
      </c>
      <c r="S136" s="9">
        <f t="shared" si="36"/>
        <v>3097.4319782546841</v>
      </c>
      <c r="T136" s="4">
        <f t="shared" si="42"/>
        <v>350533.95488530677</v>
      </c>
      <c r="U136" s="4">
        <f t="shared" si="43"/>
        <v>201.39711320296919</v>
      </c>
      <c r="W136">
        <v>127</v>
      </c>
      <c r="X136" s="4">
        <f t="shared" si="51"/>
        <v>2896.0348650517149</v>
      </c>
      <c r="Y136" s="4">
        <f t="shared" si="44"/>
        <v>670666.76084992068</v>
      </c>
    </row>
    <row r="137" spans="1:25" x14ac:dyDescent="0.25">
      <c r="A137">
        <v>128</v>
      </c>
      <c r="B137" s="4">
        <f t="shared" si="37"/>
        <v>2896.0348650517149</v>
      </c>
      <c r="C137" s="4">
        <f t="shared" si="38"/>
        <v>802488.98934565333</v>
      </c>
      <c r="D137" s="4">
        <f t="shared" si="45"/>
        <v>261336.81189740426</v>
      </c>
      <c r="E137" s="4">
        <f t="shared" si="28"/>
        <v>324.44644182664194</v>
      </c>
      <c r="F137" s="4">
        <f t="shared" si="39"/>
        <v>261661.2583392309</v>
      </c>
      <c r="G137" s="4">
        <f t="shared" si="29"/>
        <v>2086.5236188006934</v>
      </c>
      <c r="H137" s="4">
        <f t="shared" si="40"/>
        <v>893.04183733525917</v>
      </c>
      <c r="I137" s="4">
        <f t="shared" si="30"/>
        <v>2979.5654561359524</v>
      </c>
      <c r="J137" s="4">
        <f t="shared" si="31"/>
        <v>260768.21650189563</v>
      </c>
      <c r="K137" s="4">
        <f t="shared" si="32"/>
        <v>83.530591084237585</v>
      </c>
      <c r="L137" s="4"/>
      <c r="M137">
        <v>128</v>
      </c>
      <c r="N137" s="4">
        <f t="shared" si="46"/>
        <v>350533.95488530677</v>
      </c>
      <c r="O137" s="4">
        <f t="shared" si="33"/>
        <v>435.18359918849245</v>
      </c>
      <c r="P137" s="4">
        <f t="shared" si="41"/>
        <v>350969.13848449528</v>
      </c>
      <c r="Q137" s="4">
        <f t="shared" si="34"/>
        <v>2798.677196486738</v>
      </c>
      <c r="R137" s="4">
        <f t="shared" si="35"/>
        <v>302.60020552148717</v>
      </c>
      <c r="S137" s="9">
        <f t="shared" si="36"/>
        <v>3101.2774020082252</v>
      </c>
      <c r="T137" s="4">
        <f t="shared" si="42"/>
        <v>350666.53827897378</v>
      </c>
      <c r="U137" s="4">
        <f t="shared" si="43"/>
        <v>205.24253695651032</v>
      </c>
      <c r="W137">
        <v>128</v>
      </c>
      <c r="X137" s="4">
        <f t="shared" si="51"/>
        <v>2896.0348650517149</v>
      </c>
      <c r="Y137" s="4">
        <f t="shared" si="44"/>
        <v>678128.54464685591</v>
      </c>
    </row>
    <row r="138" spans="1:25" x14ac:dyDescent="0.25">
      <c r="A138">
        <v>129</v>
      </c>
      <c r="B138" s="4">
        <f t="shared" si="37"/>
        <v>2896.0348650517149</v>
      </c>
      <c r="C138" s="4">
        <f t="shared" si="38"/>
        <v>806900.56589976908</v>
      </c>
      <c r="D138" s="4">
        <f t="shared" si="45"/>
        <v>260768.21650189563</v>
      </c>
      <c r="E138" s="4">
        <f t="shared" ref="E138:E201" si="52">D138*((1+$G$4)^(1/12)-1)</f>
        <v>323.74053762748838</v>
      </c>
      <c r="F138" s="4">
        <f t="shared" si="39"/>
        <v>261091.95703952311</v>
      </c>
      <c r="G138" s="4">
        <f t="shared" ref="G138:G201" si="53">F138*((1+$G$3)^(1/12)-1)</f>
        <v>2081.9839302904661</v>
      </c>
      <c r="H138" s="4">
        <f t="shared" si="40"/>
        <v>894.15053780658593</v>
      </c>
      <c r="I138" s="4">
        <f t="shared" ref="I138:I201" si="54">G138+H138+$B$2+$B$3+$B$4</f>
        <v>2976.1344680970519</v>
      </c>
      <c r="J138" s="4">
        <f t="shared" ref="J138:J201" si="55">F138-H138</f>
        <v>260197.80650171652</v>
      </c>
      <c r="K138" s="4">
        <f t="shared" ref="K138:K201" si="56">I138-B138</f>
        <v>80.099603045337062</v>
      </c>
      <c r="L138" s="4"/>
      <c r="M138">
        <v>129</v>
      </c>
      <c r="N138" s="4">
        <f t="shared" si="46"/>
        <v>350666.53827897378</v>
      </c>
      <c r="O138" s="4">
        <f t="shared" ref="O138:O201" si="57">N138*((1+$G$4)^(1/12)-1)</f>
        <v>435.34819984313521</v>
      </c>
      <c r="P138" s="4">
        <f t="shared" si="41"/>
        <v>351101.88647881692</v>
      </c>
      <c r="Q138" s="4">
        <f t="shared" ref="Q138:Q201" si="58">P138*((1+$G$3)^(1/12)-1)</f>
        <v>2799.735747635114</v>
      </c>
      <c r="R138" s="4">
        <f t="shared" ref="R138:R201" si="59">S138-Q138</f>
        <v>305.39185217300565</v>
      </c>
      <c r="S138" s="9">
        <f t="shared" ref="S138:S201" si="60">IF(M138&lt;=$J$6,Q138,-PMT((1+$G$3)^($G$5/($G$5*12))-1,(($G$5*12)-M137),P138,,))</f>
        <v>3105.1275998081196</v>
      </c>
      <c r="T138" s="4">
        <f t="shared" si="42"/>
        <v>350796.49462664389</v>
      </c>
      <c r="U138" s="4">
        <f t="shared" si="43"/>
        <v>209.09273475640475</v>
      </c>
      <c r="W138">
        <v>129</v>
      </c>
      <c r="X138" s="4">
        <f t="shared" si="51"/>
        <v>2896.0348650517149</v>
      </c>
      <c r="Y138" s="4">
        <f t="shared" si="44"/>
        <v>685668.93933665019</v>
      </c>
    </row>
    <row r="139" spans="1:25" x14ac:dyDescent="0.25">
      <c r="A139">
        <v>130</v>
      </c>
      <c r="B139" s="4">
        <f t="shared" ref="B139:B202" si="61">X139</f>
        <v>2896.0348650517149</v>
      </c>
      <c r="C139" s="4">
        <f t="shared" ref="C139:C202" si="62">C138*(1+(1+$J$2)^(1/12)-1)</f>
        <v>811336.39450961538</v>
      </c>
      <c r="D139" s="4">
        <f t="shared" si="45"/>
        <v>260197.80650171652</v>
      </c>
      <c r="E139" s="4">
        <f t="shared" si="52"/>
        <v>323.0323806189262</v>
      </c>
      <c r="F139" s="4">
        <f t="shared" ref="F139:F202" si="63">D139+E139</f>
        <v>260520.83888233543</v>
      </c>
      <c r="G139" s="4">
        <f t="shared" si="53"/>
        <v>2077.4297539035547</v>
      </c>
      <c r="H139" s="4">
        <f t="shared" ref="H139:H202" si="64">IF(A139&lt;=$J$6,0,100/(($G$5*12)-A138)/100*F139)</f>
        <v>895.26061471592925</v>
      </c>
      <c r="I139" s="4">
        <f t="shared" si="54"/>
        <v>2972.6903686194837</v>
      </c>
      <c r="J139" s="4">
        <f t="shared" si="55"/>
        <v>259625.57826761951</v>
      </c>
      <c r="K139" s="4">
        <f t="shared" si="56"/>
        <v>76.655503567768847</v>
      </c>
      <c r="L139" s="4"/>
      <c r="M139">
        <v>130</v>
      </c>
      <c r="N139" s="4">
        <f t="shared" si="46"/>
        <v>350796.49462664389</v>
      </c>
      <c r="O139" s="4">
        <f t="shared" si="57"/>
        <v>435.50953905244228</v>
      </c>
      <c r="P139" s="4">
        <f t="shared" ref="P139:P202" si="65">N139+O139</f>
        <v>351232.00416569633</v>
      </c>
      <c r="Q139" s="4">
        <f t="shared" si="58"/>
        <v>2800.7733243425746</v>
      </c>
      <c r="R139" s="4">
        <f t="shared" si="59"/>
        <v>308.2092532387137</v>
      </c>
      <c r="S139" s="9">
        <f t="shared" si="60"/>
        <v>3108.9825775812883</v>
      </c>
      <c r="T139" s="4">
        <f t="shared" ref="T139:T202" si="66">P139-R139</f>
        <v>350923.79491245764</v>
      </c>
      <c r="U139" s="4">
        <f t="shared" ref="U139:U202" si="67">S139-X139</f>
        <v>212.94771252957344</v>
      </c>
      <c r="W139">
        <v>130</v>
      </c>
      <c r="X139" s="4">
        <f t="shared" si="51"/>
        <v>2896.0348650517149</v>
      </c>
      <c r="Y139" s="4">
        <f t="shared" ref="Y139:Y202" si="68">(Y138+K139)*1.011</f>
        <v>693288.79638346029</v>
      </c>
    </row>
    <row r="140" spans="1:25" x14ac:dyDescent="0.25">
      <c r="A140">
        <v>131</v>
      </c>
      <c r="B140" s="4">
        <f t="shared" si="61"/>
        <v>2896.0348650517149</v>
      </c>
      <c r="C140" s="4">
        <f t="shared" si="62"/>
        <v>815796.60849764512</v>
      </c>
      <c r="D140" s="4">
        <f t="shared" ref="D140:D203" si="69">J139</f>
        <v>259625.57826761951</v>
      </c>
      <c r="E140" s="4">
        <f t="shared" si="52"/>
        <v>322.32196629528931</v>
      </c>
      <c r="F140" s="4">
        <f t="shared" si="63"/>
        <v>259947.90023391478</v>
      </c>
      <c r="G140" s="4">
        <f t="shared" si="53"/>
        <v>2072.8610606639022</v>
      </c>
      <c r="H140" s="4">
        <f t="shared" si="64"/>
        <v>896.37206977212008</v>
      </c>
      <c r="I140" s="4">
        <f t="shared" si="54"/>
        <v>2969.2331304360223</v>
      </c>
      <c r="J140" s="4">
        <f t="shared" si="55"/>
        <v>259051.52816414266</v>
      </c>
      <c r="K140" s="4">
        <f t="shared" si="56"/>
        <v>73.198265384307433</v>
      </c>
      <c r="L140" s="4"/>
      <c r="M140">
        <v>131</v>
      </c>
      <c r="N140" s="4">
        <f t="shared" ref="N140:N203" si="70">T139</f>
        <v>350923.79491245764</v>
      </c>
      <c r="O140" s="4">
        <f t="shared" si="57"/>
        <v>435.6675807935805</v>
      </c>
      <c r="P140" s="4">
        <f t="shared" si="65"/>
        <v>351359.46249325119</v>
      </c>
      <c r="Q140" s="4">
        <f t="shared" si="58"/>
        <v>2801.7896949453302</v>
      </c>
      <c r="R140" s="4">
        <f t="shared" si="59"/>
        <v>311.05264631668024</v>
      </c>
      <c r="S140" s="9">
        <f t="shared" si="60"/>
        <v>3112.8423412620105</v>
      </c>
      <c r="T140" s="4">
        <f t="shared" si="66"/>
        <v>351048.40984693449</v>
      </c>
      <c r="U140" s="4">
        <f t="shared" si="67"/>
        <v>216.80747621029559</v>
      </c>
      <c r="W140">
        <v>131</v>
      </c>
      <c r="X140" s="4">
        <f t="shared" si="51"/>
        <v>2896.0348650517149</v>
      </c>
      <c r="Y140" s="4">
        <f t="shared" si="68"/>
        <v>700988.97658998182</v>
      </c>
    </row>
    <row r="141" spans="1:25" x14ac:dyDescent="0.25">
      <c r="A141">
        <v>132</v>
      </c>
      <c r="B141" s="4">
        <f t="shared" si="61"/>
        <v>2896.0348650517149</v>
      </c>
      <c r="C141" s="4">
        <f t="shared" si="62"/>
        <v>820281.34191923367</v>
      </c>
      <c r="D141" s="4">
        <f t="shared" si="69"/>
        <v>259051.52816414266</v>
      </c>
      <c r="E141" s="4">
        <f t="shared" si="52"/>
        <v>321.60929014319635</v>
      </c>
      <c r="F141" s="4">
        <f t="shared" si="63"/>
        <v>259373.13745428584</v>
      </c>
      <c r="G141" s="4">
        <f t="shared" si="53"/>
        <v>2068.2778215458338</v>
      </c>
      <c r="H141" s="4">
        <f t="shared" si="64"/>
        <v>897.4849046861101</v>
      </c>
      <c r="I141" s="4">
        <f t="shared" si="54"/>
        <v>2965.7627262319438</v>
      </c>
      <c r="J141" s="4">
        <f t="shared" si="55"/>
        <v>258475.65254959973</v>
      </c>
      <c r="K141" s="4">
        <f t="shared" si="56"/>
        <v>69.727861180228956</v>
      </c>
      <c r="L141" s="4"/>
      <c r="M141">
        <v>132</v>
      </c>
      <c r="N141" s="4">
        <f t="shared" si="70"/>
        <v>351048.40984693449</v>
      </c>
      <c r="O141" s="4">
        <f t="shared" si="57"/>
        <v>435.82228870401968</v>
      </c>
      <c r="P141" s="4">
        <f t="shared" si="65"/>
        <v>351484.23213563854</v>
      </c>
      <c r="Q141" s="4">
        <f t="shared" si="58"/>
        <v>2802.7846255949908</v>
      </c>
      <c r="R141" s="4">
        <f t="shared" si="59"/>
        <v>313.92227119694007</v>
      </c>
      <c r="S141" s="9">
        <f t="shared" si="60"/>
        <v>3116.7068967919308</v>
      </c>
      <c r="T141" s="4">
        <f t="shared" si="66"/>
        <v>351170.30986444157</v>
      </c>
      <c r="U141" s="4">
        <f t="shared" si="67"/>
        <v>220.67203174021597</v>
      </c>
      <c r="W141">
        <v>132</v>
      </c>
      <c r="X141" s="4">
        <f t="shared" si="51"/>
        <v>2896.0348650517149</v>
      </c>
      <c r="Y141" s="4">
        <f t="shared" si="68"/>
        <v>708770.35020012478</v>
      </c>
    </row>
    <row r="142" spans="1:25" x14ac:dyDescent="0.25">
      <c r="A142">
        <v>133</v>
      </c>
      <c r="B142" s="4">
        <f t="shared" si="61"/>
        <v>3092.9652358752314</v>
      </c>
      <c r="C142" s="4">
        <f t="shared" si="62"/>
        <v>824790.72956670797</v>
      </c>
      <c r="D142" s="4">
        <f t="shared" si="69"/>
        <v>258475.65254959973</v>
      </c>
      <c r="E142" s="4">
        <f t="shared" si="52"/>
        <v>320.89434764153862</v>
      </c>
      <c r="F142" s="4">
        <f t="shared" si="63"/>
        <v>258796.54689724126</v>
      </c>
      <c r="G142" s="4">
        <f t="shared" si="53"/>
        <v>2063.6800074739808</v>
      </c>
      <c r="H142" s="4">
        <f t="shared" si="64"/>
        <v>898.59912117097656</v>
      </c>
      <c r="I142" s="4">
        <f t="shared" si="54"/>
        <v>2962.2791286449574</v>
      </c>
      <c r="J142" s="4">
        <f t="shared" si="55"/>
        <v>257897.9477760703</v>
      </c>
      <c r="K142" s="4">
        <f t="shared" si="56"/>
        <v>-130.68610723027405</v>
      </c>
      <c r="L142" s="4"/>
      <c r="M142">
        <v>133</v>
      </c>
      <c r="N142" s="4">
        <f t="shared" si="70"/>
        <v>351170.30986444157</v>
      </c>
      <c r="O142" s="4">
        <f t="shared" si="57"/>
        <v>435.97362607838966</v>
      </c>
      <c r="P142" s="4">
        <f t="shared" si="65"/>
        <v>351606.28349051997</v>
      </c>
      <c r="Q142" s="4">
        <f t="shared" si="58"/>
        <v>2803.7578802383537</v>
      </c>
      <c r="R142" s="4">
        <f t="shared" si="59"/>
        <v>316.81836988171699</v>
      </c>
      <c r="S142" s="9">
        <f t="shared" si="60"/>
        <v>3120.5762501200707</v>
      </c>
      <c r="T142" s="4">
        <f t="shared" si="66"/>
        <v>351289.46512063826</v>
      </c>
      <c r="U142" s="4">
        <f t="shared" si="67"/>
        <v>27.611014244839225</v>
      </c>
      <c r="W142">
        <v>133</v>
      </c>
      <c r="X142" s="4">
        <f t="shared" ref="X142:X153" si="71">$AC$21</f>
        <v>3092.9652358752314</v>
      </c>
      <c r="Y142" s="4">
        <f t="shared" si="68"/>
        <v>716434.70039791625</v>
      </c>
    </row>
    <row r="143" spans="1:25" x14ac:dyDescent="0.25">
      <c r="A143">
        <v>134</v>
      </c>
      <c r="B143" s="4">
        <f t="shared" si="61"/>
        <v>3092.9652358752314</v>
      </c>
      <c r="C143" s="4">
        <f t="shared" si="62"/>
        <v>829324.90697339782</v>
      </c>
      <c r="D143" s="4">
        <f t="shared" si="69"/>
        <v>257897.9477760703</v>
      </c>
      <c r="E143" s="4">
        <f t="shared" si="52"/>
        <v>320.17713426146776</v>
      </c>
      <c r="F143" s="4">
        <f t="shared" si="63"/>
        <v>258218.12491033177</v>
      </c>
      <c r="G143" s="4">
        <f t="shared" si="53"/>
        <v>2059.0675893231987</v>
      </c>
      <c r="H143" s="4">
        <f t="shared" si="64"/>
        <v>899.71472094192268</v>
      </c>
      <c r="I143" s="4">
        <f t="shared" si="54"/>
        <v>2958.7823102651214</v>
      </c>
      <c r="J143" s="4">
        <f t="shared" si="55"/>
        <v>257318.41018938983</v>
      </c>
      <c r="K143" s="4">
        <f t="shared" si="56"/>
        <v>-134.18292561011003</v>
      </c>
      <c r="L143" s="4"/>
      <c r="M143">
        <v>134</v>
      </c>
      <c r="N143" s="4">
        <f t="shared" si="70"/>
        <v>351289.46512063826</v>
      </c>
      <c r="O143" s="4">
        <f t="shared" si="57"/>
        <v>436.12155586530821</v>
      </c>
      <c r="P143" s="4">
        <f t="shared" si="65"/>
        <v>351725.58667650359</v>
      </c>
      <c r="Q143" s="4">
        <f t="shared" si="58"/>
        <v>2804.7092205970025</v>
      </c>
      <c r="R143" s="4">
        <f t="shared" si="59"/>
        <v>319.74118660583599</v>
      </c>
      <c r="S143" s="9">
        <f t="shared" si="60"/>
        <v>3124.4504072028385</v>
      </c>
      <c r="T143" s="4">
        <f t="shared" si="66"/>
        <v>351405.84548989777</v>
      </c>
      <c r="U143" s="4">
        <f t="shared" si="67"/>
        <v>31.485171327607077</v>
      </c>
      <c r="W143">
        <v>134</v>
      </c>
      <c r="X143" s="4">
        <f t="shared" si="71"/>
        <v>3092.9652358752314</v>
      </c>
      <c r="Y143" s="4">
        <f t="shared" si="68"/>
        <v>724179.82316450146</v>
      </c>
    </row>
    <row r="144" spans="1:25" x14ac:dyDescent="0.25">
      <c r="A144">
        <v>135</v>
      </c>
      <c r="B144" s="4">
        <f t="shared" si="61"/>
        <v>3092.9652358752314</v>
      </c>
      <c r="C144" s="4">
        <f t="shared" si="62"/>
        <v>833884.01041770959</v>
      </c>
      <c r="D144" s="4">
        <f t="shared" si="69"/>
        <v>257318.41018938983</v>
      </c>
      <c r="E144" s="4">
        <f t="shared" si="52"/>
        <v>319.45764546638327</v>
      </c>
      <c r="F144" s="4">
        <f t="shared" si="63"/>
        <v>257637.86783485621</v>
      </c>
      <c r="G144" s="4">
        <f t="shared" si="53"/>
        <v>2054.4405379184918</v>
      </c>
      <c r="H144" s="4">
        <f t="shared" si="64"/>
        <v>900.83170571628045</v>
      </c>
      <c r="I144" s="4">
        <f t="shared" si="54"/>
        <v>2955.2722436347722</v>
      </c>
      <c r="J144" s="4">
        <f t="shared" si="55"/>
        <v>256737.03612913992</v>
      </c>
      <c r="K144" s="4">
        <f t="shared" si="56"/>
        <v>-137.69299224045926</v>
      </c>
      <c r="L144" s="4"/>
      <c r="M144">
        <v>135</v>
      </c>
      <c r="N144" s="4">
        <f t="shared" si="70"/>
        <v>351405.84548989777</v>
      </c>
      <c r="O144" s="4">
        <f t="shared" si="57"/>
        <v>436.26604066417974</v>
      </c>
      <c r="P144" s="4">
        <f t="shared" si="65"/>
        <v>351842.11153056193</v>
      </c>
      <c r="Q144" s="4">
        <f t="shared" si="58"/>
        <v>2805.6384061467211</v>
      </c>
      <c r="R144" s="4">
        <f t="shared" si="59"/>
        <v>322.69096785731426</v>
      </c>
      <c r="S144" s="9">
        <f t="shared" si="60"/>
        <v>3128.3293740040353</v>
      </c>
      <c r="T144" s="4">
        <f t="shared" si="66"/>
        <v>351519.42056270462</v>
      </c>
      <c r="U144" s="4">
        <f t="shared" si="67"/>
        <v>35.364138128803916</v>
      </c>
      <c r="W144">
        <v>135</v>
      </c>
      <c r="X144" s="4">
        <f t="shared" si="71"/>
        <v>3092.9652358752314</v>
      </c>
      <c r="Y144" s="4">
        <f t="shared" si="68"/>
        <v>732006.59360415582</v>
      </c>
    </row>
    <row r="145" spans="1:25" x14ac:dyDescent="0.25">
      <c r="A145">
        <v>136</v>
      </c>
      <c r="B145" s="4">
        <f t="shared" si="61"/>
        <v>3092.9652358752314</v>
      </c>
      <c r="C145" s="4">
        <f t="shared" si="62"/>
        <v>838468.17692722194</v>
      </c>
      <c r="D145" s="4">
        <f t="shared" si="69"/>
        <v>256737.03612913992</v>
      </c>
      <c r="E145" s="4">
        <f t="shared" si="52"/>
        <v>318.73587671192075</v>
      </c>
      <c r="F145" s="4">
        <f t="shared" si="63"/>
        <v>257055.77200585185</v>
      </c>
      <c r="G145" s="4">
        <f t="shared" si="53"/>
        <v>2049.7988240349318</v>
      </c>
      <c r="H145" s="4">
        <f t="shared" si="64"/>
        <v>901.9500772135151</v>
      </c>
      <c r="I145" s="4">
        <f t="shared" si="54"/>
        <v>2951.7489012484471</v>
      </c>
      <c r="J145" s="4">
        <f t="shared" si="55"/>
        <v>256153.82192863832</v>
      </c>
      <c r="K145" s="4">
        <f t="shared" si="56"/>
        <v>-141.21633462678437</v>
      </c>
      <c r="L145" s="4"/>
      <c r="M145">
        <v>136</v>
      </c>
      <c r="N145" s="4">
        <f t="shared" si="70"/>
        <v>351519.42056270462</v>
      </c>
      <c r="O145" s="4">
        <f t="shared" si="57"/>
        <v>436.40704272196427</v>
      </c>
      <c r="P145" s="4">
        <f t="shared" si="65"/>
        <v>351955.8276054266</v>
      </c>
      <c r="Q145" s="4">
        <f t="shared" si="58"/>
        <v>2806.5451940967159</v>
      </c>
      <c r="R145" s="4">
        <f t="shared" si="59"/>
        <v>325.66796239815312</v>
      </c>
      <c r="S145" s="9">
        <f t="shared" si="60"/>
        <v>3132.2131564948691</v>
      </c>
      <c r="T145" s="4">
        <f t="shared" si="66"/>
        <v>351630.15964302846</v>
      </c>
      <c r="U145" s="4">
        <f t="shared" si="67"/>
        <v>39.247920619637625</v>
      </c>
      <c r="W145">
        <v>136</v>
      </c>
      <c r="X145" s="4">
        <f t="shared" si="71"/>
        <v>3092.9652358752314</v>
      </c>
      <c r="Y145" s="4">
        <f t="shared" si="68"/>
        <v>739915.89641949383</v>
      </c>
    </row>
    <row r="146" spans="1:25" x14ac:dyDescent="0.25">
      <c r="A146">
        <v>137</v>
      </c>
      <c r="B146" s="4">
        <f t="shared" si="61"/>
        <v>3092.9652358752314</v>
      </c>
      <c r="C146" s="4">
        <f t="shared" si="62"/>
        <v>843077.54428280448</v>
      </c>
      <c r="D146" s="4">
        <f t="shared" si="69"/>
        <v>256153.82192863832</v>
      </c>
      <c r="E146" s="4">
        <f t="shared" si="52"/>
        <v>318.01182344593923</v>
      </c>
      <c r="F146" s="4">
        <f t="shared" si="63"/>
        <v>256471.83375208426</v>
      </c>
      <c r="G146" s="4">
        <f t="shared" si="53"/>
        <v>2045.1424183975801</v>
      </c>
      <c r="H146" s="4">
        <f t="shared" si="64"/>
        <v>903.0698371552262</v>
      </c>
      <c r="I146" s="4">
        <f t="shared" si="54"/>
        <v>2948.2122555528063</v>
      </c>
      <c r="J146" s="4">
        <f t="shared" si="55"/>
        <v>255568.76391492903</v>
      </c>
      <c r="K146" s="4">
        <f t="shared" si="56"/>
        <v>-144.75298032242517</v>
      </c>
      <c r="L146" s="4"/>
      <c r="M146">
        <v>137</v>
      </c>
      <c r="N146" s="4">
        <f t="shared" si="70"/>
        <v>351630.15964302846</v>
      </c>
      <c r="O146" s="4">
        <f t="shared" si="57"/>
        <v>436.5445239299172</v>
      </c>
      <c r="P146" s="4">
        <f t="shared" si="65"/>
        <v>352066.7041669584</v>
      </c>
      <c r="Q146" s="4">
        <f t="shared" si="58"/>
        <v>2807.4293393686444</v>
      </c>
      <c r="R146" s="4">
        <f t="shared" si="59"/>
        <v>328.67242128531416</v>
      </c>
      <c r="S146" s="9">
        <f t="shared" si="60"/>
        <v>3136.1017606539585</v>
      </c>
      <c r="T146" s="4">
        <f t="shared" si="66"/>
        <v>351738.0317456731</v>
      </c>
      <c r="U146" s="4">
        <f t="shared" si="67"/>
        <v>43.136524778727107</v>
      </c>
      <c r="W146">
        <v>137</v>
      </c>
      <c r="X146" s="4">
        <f t="shared" si="71"/>
        <v>3092.9652358752314</v>
      </c>
      <c r="Y146" s="4">
        <f t="shared" si="68"/>
        <v>747908.62601700216</v>
      </c>
    </row>
    <row r="147" spans="1:25" x14ac:dyDescent="0.25">
      <c r="A147">
        <v>138</v>
      </c>
      <c r="B147" s="4">
        <f t="shared" si="61"/>
        <v>3092.9652358752314</v>
      </c>
      <c r="C147" s="4">
        <f t="shared" si="62"/>
        <v>847712.25102275878</v>
      </c>
      <c r="D147" s="4">
        <f t="shared" si="69"/>
        <v>255568.76391492903</v>
      </c>
      <c r="E147" s="4">
        <f t="shared" si="52"/>
        <v>317.28548110850898</v>
      </c>
      <c r="F147" s="4">
        <f t="shared" si="63"/>
        <v>255886.04939603753</v>
      </c>
      <c r="G147" s="4">
        <f t="shared" si="53"/>
        <v>2040.4712916814085</v>
      </c>
      <c r="H147" s="4">
        <f t="shared" si="64"/>
        <v>904.19098726515028</v>
      </c>
      <c r="I147" s="4">
        <f t="shared" si="54"/>
        <v>2944.6622789465587</v>
      </c>
      <c r="J147" s="4">
        <f t="shared" si="55"/>
        <v>254981.85840877239</v>
      </c>
      <c r="K147" s="4">
        <f t="shared" si="56"/>
        <v>-148.30295692867276</v>
      </c>
      <c r="L147" s="4"/>
      <c r="M147">
        <v>138</v>
      </c>
      <c r="N147" s="4">
        <f t="shared" si="70"/>
        <v>351738.0317456731</v>
      </c>
      <c r="O147" s="4">
        <f t="shared" si="57"/>
        <v>436.67844582029807</v>
      </c>
      <c r="P147" s="4">
        <f t="shared" si="65"/>
        <v>352174.71019149339</v>
      </c>
      <c r="Q147" s="4">
        <f t="shared" si="58"/>
        <v>2808.2905945754542</v>
      </c>
      <c r="R147" s="4">
        <f t="shared" si="59"/>
        <v>331.70459789189135</v>
      </c>
      <c r="S147" s="9">
        <f t="shared" si="60"/>
        <v>3139.9951924673455</v>
      </c>
      <c r="T147" s="4">
        <f t="shared" si="66"/>
        <v>351843.0055936015</v>
      </c>
      <c r="U147" s="4">
        <f t="shared" si="67"/>
        <v>47.029956592114104</v>
      </c>
      <c r="W147">
        <v>138</v>
      </c>
      <c r="X147" s="4">
        <f t="shared" si="71"/>
        <v>3092.9652358752314</v>
      </c>
      <c r="Y147" s="4">
        <f t="shared" si="68"/>
        <v>755985.68661373423</v>
      </c>
    </row>
    <row r="148" spans="1:25" x14ac:dyDescent="0.25">
      <c r="A148">
        <v>139</v>
      </c>
      <c r="B148" s="4">
        <f t="shared" si="61"/>
        <v>3092.9652358752314</v>
      </c>
      <c r="C148" s="4">
        <f t="shared" si="62"/>
        <v>852372.43644698255</v>
      </c>
      <c r="D148" s="4">
        <f t="shared" si="69"/>
        <v>254981.85840877239</v>
      </c>
      <c r="E148" s="4">
        <f t="shared" si="52"/>
        <v>316.55684513189902</v>
      </c>
      <c r="F148" s="4">
        <f t="shared" si="63"/>
        <v>255298.4152539043</v>
      </c>
      <c r="G148" s="4">
        <f t="shared" si="53"/>
        <v>2035.7854145112196</v>
      </c>
      <c r="H148" s="4">
        <f t="shared" si="64"/>
        <v>905.31352926916418</v>
      </c>
      <c r="I148" s="4">
        <f t="shared" si="54"/>
        <v>2941.0989437803837</v>
      </c>
      <c r="J148" s="4">
        <f t="shared" si="55"/>
        <v>254393.10172463514</v>
      </c>
      <c r="K148" s="4">
        <f t="shared" si="56"/>
        <v>-151.86629209484772</v>
      </c>
      <c r="L148" s="4"/>
      <c r="M148">
        <v>139</v>
      </c>
      <c r="N148" s="4">
        <f t="shared" si="70"/>
        <v>351843.0055936015</v>
      </c>
      <c r="O148" s="4">
        <f t="shared" si="57"/>
        <v>436.80876956304957</v>
      </c>
      <c r="P148" s="4">
        <f t="shared" si="65"/>
        <v>352279.81436316454</v>
      </c>
      <c r="Q148" s="4">
        <f t="shared" si="58"/>
        <v>2809.1287100000231</v>
      </c>
      <c r="R148" s="4">
        <f t="shared" si="59"/>
        <v>334.76474792848057</v>
      </c>
      <c r="S148" s="9">
        <f t="shared" si="60"/>
        <v>3143.8934579285037</v>
      </c>
      <c r="T148" s="4">
        <f t="shared" si="66"/>
        <v>351945.04961523606</v>
      </c>
      <c r="U148" s="4">
        <f t="shared" si="67"/>
        <v>50.928222053272293</v>
      </c>
      <c r="W148">
        <v>139</v>
      </c>
      <c r="X148" s="4">
        <f t="shared" si="71"/>
        <v>3092.9652358752314</v>
      </c>
      <c r="Y148" s="4">
        <f t="shared" si="68"/>
        <v>764147.99234517734</v>
      </c>
    </row>
    <row r="149" spans="1:25" x14ac:dyDescent="0.25">
      <c r="A149">
        <v>140</v>
      </c>
      <c r="B149" s="4">
        <f t="shared" si="61"/>
        <v>3092.9652358752314</v>
      </c>
      <c r="C149" s="4">
        <f t="shared" si="62"/>
        <v>857058.24062115583</v>
      </c>
      <c r="D149" s="4">
        <f t="shared" si="69"/>
        <v>254393.10172463514</v>
      </c>
      <c r="E149" s="4">
        <f t="shared" si="52"/>
        <v>315.82591094056522</v>
      </c>
      <c r="F149" s="4">
        <f t="shared" si="63"/>
        <v>254708.9276355757</v>
      </c>
      <c r="G149" s="4">
        <f t="shared" si="53"/>
        <v>2031.0847574615675</v>
      </c>
      <c r="H149" s="4">
        <f t="shared" si="64"/>
        <v>906.43746489528723</v>
      </c>
      <c r="I149" s="4">
        <f t="shared" si="54"/>
        <v>2937.5222223568549</v>
      </c>
      <c r="J149" s="4">
        <f t="shared" si="55"/>
        <v>253802.49017068042</v>
      </c>
      <c r="K149" s="4">
        <f t="shared" si="56"/>
        <v>-155.44301351837657</v>
      </c>
      <c r="L149" s="4"/>
      <c r="M149">
        <v>140</v>
      </c>
      <c r="N149" s="4">
        <f t="shared" si="70"/>
        <v>351945.04961523606</v>
      </c>
      <c r="O149" s="4">
        <f t="shared" si="57"/>
        <v>436.93545596244599</v>
      </c>
      <c r="P149" s="4">
        <f t="shared" si="65"/>
        <v>352381.98507119849</v>
      </c>
      <c r="Q149" s="4">
        <f t="shared" si="58"/>
        <v>2809.9434335736064</v>
      </c>
      <c r="R149" s="4">
        <f t="shared" si="59"/>
        <v>337.85312946474005</v>
      </c>
      <c r="S149" s="9">
        <f t="shared" si="60"/>
        <v>3147.7965630383464</v>
      </c>
      <c r="T149" s="4">
        <f t="shared" si="66"/>
        <v>352044.13194173377</v>
      </c>
      <c r="U149" s="4">
        <f t="shared" si="67"/>
        <v>54.83132716311502</v>
      </c>
      <c r="W149">
        <v>140</v>
      </c>
      <c r="X149" s="4">
        <f t="shared" si="71"/>
        <v>3092.9652358752314</v>
      </c>
      <c r="Y149" s="4">
        <f t="shared" si="68"/>
        <v>772396.4673743071</v>
      </c>
    </row>
    <row r="150" spans="1:25" x14ac:dyDescent="0.25">
      <c r="A150">
        <v>141</v>
      </c>
      <c r="B150" s="4">
        <f t="shared" si="61"/>
        <v>3092.9652358752314</v>
      </c>
      <c r="C150" s="4">
        <f t="shared" si="62"/>
        <v>861769.80438095133</v>
      </c>
      <c r="D150" s="4">
        <f t="shared" si="69"/>
        <v>253802.49017068042</v>
      </c>
      <c r="E150" s="4">
        <f t="shared" si="52"/>
        <v>315.09267395113744</v>
      </c>
      <c r="F150" s="4">
        <f t="shared" si="63"/>
        <v>254117.58284463157</v>
      </c>
      <c r="G150" s="4">
        <f t="shared" si="53"/>
        <v>2026.3692910566783</v>
      </c>
      <c r="H150" s="4">
        <f t="shared" si="64"/>
        <v>907.56279587368419</v>
      </c>
      <c r="I150" s="4">
        <f t="shared" si="54"/>
        <v>2933.9320869303624</v>
      </c>
      <c r="J150" s="4">
        <f t="shared" si="55"/>
        <v>253210.0200487579</v>
      </c>
      <c r="K150" s="4">
        <f t="shared" si="56"/>
        <v>-159.03314894486903</v>
      </c>
      <c r="L150" s="4"/>
      <c r="M150">
        <v>141</v>
      </c>
      <c r="N150" s="4">
        <f t="shared" si="70"/>
        <v>352044.13194173377</v>
      </c>
      <c r="O150" s="4">
        <f t="shared" si="57"/>
        <v>437.05846545371008</v>
      </c>
      <c r="P150" s="4">
        <f t="shared" si="65"/>
        <v>352481.1904071875</v>
      </c>
      <c r="Q150" s="4">
        <f t="shared" si="58"/>
        <v>2810.7345108540794</v>
      </c>
      <c r="R150" s="4">
        <f t="shared" si="59"/>
        <v>340.9700029511605</v>
      </c>
      <c r="S150" s="9">
        <f t="shared" si="60"/>
        <v>3151.7045138052399</v>
      </c>
      <c r="T150" s="4">
        <f t="shared" si="66"/>
        <v>352140.22040423634</v>
      </c>
      <c r="U150" s="4">
        <f t="shared" si="67"/>
        <v>58.739277930008484</v>
      </c>
      <c r="W150">
        <v>141</v>
      </c>
      <c r="X150" s="4">
        <f t="shared" si="71"/>
        <v>3092.9652358752314</v>
      </c>
      <c r="Y150" s="4">
        <f t="shared" si="68"/>
        <v>780732.0460018412</v>
      </c>
    </row>
    <row r="151" spans="1:25" x14ac:dyDescent="0.25">
      <c r="A151">
        <v>142</v>
      </c>
      <c r="B151" s="4">
        <f t="shared" si="61"/>
        <v>3092.9652358752314</v>
      </c>
      <c r="C151" s="4">
        <f t="shared" si="62"/>
        <v>866507.26933626714</v>
      </c>
      <c r="D151" s="4">
        <f t="shared" si="69"/>
        <v>253210.0200487579</v>
      </c>
      <c r="E151" s="4">
        <f t="shared" si="52"/>
        <v>314.35712957240742</v>
      </c>
      <c r="F151" s="4">
        <f t="shared" si="63"/>
        <v>253524.37717833029</v>
      </c>
      <c r="G151" s="4">
        <f t="shared" si="53"/>
        <v>2021.6389857703705</v>
      </c>
      <c r="H151" s="4">
        <f t="shared" si="64"/>
        <v>908.68952393666768</v>
      </c>
      <c r="I151" s="4">
        <f t="shared" si="54"/>
        <v>2930.3285097070384</v>
      </c>
      <c r="J151" s="4">
        <f t="shared" si="55"/>
        <v>252615.68765439364</v>
      </c>
      <c r="K151" s="4">
        <f t="shared" si="56"/>
        <v>-162.63672616819304</v>
      </c>
      <c r="L151" s="4"/>
      <c r="M151">
        <v>142</v>
      </c>
      <c r="N151" s="4">
        <f t="shared" si="70"/>
        <v>352140.22040423634</v>
      </c>
      <c r="O151" s="4">
        <f t="shared" si="57"/>
        <v>437.17775809959954</v>
      </c>
      <c r="P151" s="4">
        <f t="shared" si="65"/>
        <v>352577.39816233597</v>
      </c>
      <c r="Q151" s="4">
        <f t="shared" si="58"/>
        <v>2811.5016850039829</v>
      </c>
      <c r="R151" s="4">
        <f t="shared" si="59"/>
        <v>344.1156312410244</v>
      </c>
      <c r="S151" s="9">
        <f t="shared" si="60"/>
        <v>3155.6173162450073</v>
      </c>
      <c r="T151" s="4">
        <f t="shared" si="66"/>
        <v>352233.28253109497</v>
      </c>
      <c r="U151" s="4">
        <f t="shared" si="67"/>
        <v>62.652080369775831</v>
      </c>
      <c r="W151">
        <v>142</v>
      </c>
      <c r="X151" s="4">
        <f t="shared" si="71"/>
        <v>3092.9652358752314</v>
      </c>
      <c r="Y151" s="4">
        <f t="shared" si="68"/>
        <v>789155.67277770536</v>
      </c>
    </row>
    <row r="152" spans="1:25" x14ac:dyDescent="0.25">
      <c r="A152">
        <v>143</v>
      </c>
      <c r="B152" s="4">
        <f t="shared" si="61"/>
        <v>3092.9652358752314</v>
      </c>
      <c r="C152" s="4">
        <f t="shared" si="62"/>
        <v>871270.77787548292</v>
      </c>
      <c r="D152" s="4">
        <f t="shared" si="69"/>
        <v>252615.68765439364</v>
      </c>
      <c r="E152" s="4">
        <f t="shared" si="52"/>
        <v>313.61927320531629</v>
      </c>
      <c r="F152" s="4">
        <f t="shared" si="63"/>
        <v>252929.30692759895</v>
      </c>
      <c r="G152" s="4">
        <f t="shared" si="53"/>
        <v>2016.8938120259759</v>
      </c>
      <c r="H152" s="4">
        <f t="shared" si="64"/>
        <v>909.81765081870117</v>
      </c>
      <c r="I152" s="4">
        <f t="shared" si="54"/>
        <v>2926.711462844677</v>
      </c>
      <c r="J152" s="4">
        <f t="shared" si="55"/>
        <v>252019.48927678025</v>
      </c>
      <c r="K152" s="4">
        <f t="shared" si="56"/>
        <v>-166.25377303055438</v>
      </c>
      <c r="L152" s="4"/>
      <c r="M152">
        <v>143</v>
      </c>
      <c r="N152" s="4">
        <f t="shared" si="70"/>
        <v>352233.28253109497</v>
      </c>
      <c r="O152" s="4">
        <f t="shared" si="57"/>
        <v>437.29329358696117</v>
      </c>
      <c r="P152" s="4">
        <f t="shared" si="65"/>
        <v>352670.5758246819</v>
      </c>
      <c r="Q152" s="4">
        <f t="shared" si="58"/>
        <v>2812.2446967683663</v>
      </c>
      <c r="R152" s="4">
        <f t="shared" si="59"/>
        <v>347.29027961257407</v>
      </c>
      <c r="S152" s="9">
        <f t="shared" si="60"/>
        <v>3159.5349763809404</v>
      </c>
      <c r="T152" s="4">
        <f t="shared" si="66"/>
        <v>352323.28554506932</v>
      </c>
      <c r="U152" s="4">
        <f t="shared" si="67"/>
        <v>66.569740505708978</v>
      </c>
      <c r="W152">
        <v>143</v>
      </c>
      <c r="X152" s="4">
        <f t="shared" si="71"/>
        <v>3092.9652358752314</v>
      </c>
      <c r="Y152" s="4">
        <f t="shared" si="68"/>
        <v>797668.30261372612</v>
      </c>
    </row>
    <row r="153" spans="1:25" x14ac:dyDescent="0.25">
      <c r="A153">
        <v>144</v>
      </c>
      <c r="B153" s="4">
        <f t="shared" si="61"/>
        <v>3092.9652358752314</v>
      </c>
      <c r="C153" s="4">
        <f t="shared" si="62"/>
        <v>876060.47316973959</v>
      </c>
      <c r="D153" s="4">
        <f t="shared" si="69"/>
        <v>252019.48927678025</v>
      </c>
      <c r="E153" s="4">
        <f t="shared" si="52"/>
        <v>312.87910024294229</v>
      </c>
      <c r="F153" s="4">
        <f t="shared" si="63"/>
        <v>252332.3683770232</v>
      </c>
      <c r="G153" s="4">
        <f t="shared" si="53"/>
        <v>2012.1337401962585</v>
      </c>
      <c r="H153" s="4">
        <f t="shared" si="64"/>
        <v>910.94717825640146</v>
      </c>
      <c r="I153" s="4">
        <f t="shared" si="54"/>
        <v>2923.0809184526597</v>
      </c>
      <c r="J153" s="4">
        <f t="shared" si="55"/>
        <v>251421.42119876679</v>
      </c>
      <c r="K153" s="4">
        <f t="shared" si="56"/>
        <v>-169.88431742257171</v>
      </c>
      <c r="L153" s="4"/>
      <c r="M153">
        <v>144</v>
      </c>
      <c r="N153" s="4">
        <f t="shared" si="70"/>
        <v>352323.28554506932</v>
      </c>
      <c r="O153" s="4">
        <f t="shared" si="57"/>
        <v>437.40503122325373</v>
      </c>
      <c r="P153" s="4">
        <f t="shared" si="65"/>
        <v>352760.69057629257</v>
      </c>
      <c r="Q153" s="4">
        <f t="shared" si="58"/>
        <v>2812.9632844524258</v>
      </c>
      <c r="R153" s="4">
        <f t="shared" si="59"/>
        <v>350.49421579138334</v>
      </c>
      <c r="S153" s="9">
        <f t="shared" si="60"/>
        <v>3163.4575002438091</v>
      </c>
      <c r="T153" s="4">
        <f t="shared" si="66"/>
        <v>352410.19636050117</v>
      </c>
      <c r="U153" s="4">
        <f t="shared" si="67"/>
        <v>70.492264368577708</v>
      </c>
      <c r="W153">
        <v>144</v>
      </c>
      <c r="X153" s="4">
        <f t="shared" si="71"/>
        <v>3092.9652358752314</v>
      </c>
      <c r="Y153" s="4">
        <f t="shared" si="68"/>
        <v>806270.90089756285</v>
      </c>
    </row>
    <row r="154" spans="1:25" x14ac:dyDescent="0.25">
      <c r="A154">
        <v>145</v>
      </c>
      <c r="B154" s="4">
        <f t="shared" si="61"/>
        <v>3303.2868719147473</v>
      </c>
      <c r="C154" s="4">
        <f t="shared" si="62"/>
        <v>880876.49917724216</v>
      </c>
      <c r="D154" s="4">
        <f t="shared" si="69"/>
        <v>251421.42119876679</v>
      </c>
      <c r="E154" s="4">
        <f t="shared" si="52"/>
        <v>312.13660607048814</v>
      </c>
      <c r="F154" s="4">
        <f t="shared" si="63"/>
        <v>251733.55780483727</v>
      </c>
      <c r="G154" s="4">
        <f t="shared" si="53"/>
        <v>2007.3587406033357</v>
      </c>
      <c r="H154" s="4">
        <f t="shared" si="64"/>
        <v>912.07810798854086</v>
      </c>
      <c r="I154" s="4">
        <f t="shared" si="54"/>
        <v>2919.4368485918767</v>
      </c>
      <c r="J154" s="4">
        <f t="shared" si="55"/>
        <v>250821.47969684872</v>
      </c>
      <c r="K154" s="4">
        <f t="shared" si="56"/>
        <v>-383.85002332287058</v>
      </c>
      <c r="L154" s="4"/>
      <c r="M154">
        <v>145</v>
      </c>
      <c r="N154" s="4">
        <f t="shared" si="70"/>
        <v>352410.19636050117</v>
      </c>
      <c r="O154" s="4">
        <f t="shared" si="57"/>
        <v>437.51292993303895</v>
      </c>
      <c r="P154" s="4">
        <f t="shared" si="65"/>
        <v>352847.7092904342</v>
      </c>
      <c r="Q154" s="4">
        <f t="shared" si="58"/>
        <v>2813.6571838989339</v>
      </c>
      <c r="R154" s="4">
        <f t="shared" si="59"/>
        <v>353.72770997293674</v>
      </c>
      <c r="S154" s="9">
        <f t="shared" si="60"/>
        <v>3167.3848938718706</v>
      </c>
      <c r="T154" s="4">
        <f t="shared" si="66"/>
        <v>352493.98158046126</v>
      </c>
      <c r="U154" s="4">
        <f t="shared" si="67"/>
        <v>-135.90197804287664</v>
      </c>
      <c r="W154">
        <v>145</v>
      </c>
      <c r="X154" s="4">
        <f t="shared" ref="X154:X165" si="72">$AC$22</f>
        <v>3303.2868719147473</v>
      </c>
      <c r="Y154" s="4">
        <f t="shared" si="68"/>
        <v>814751.80843385658</v>
      </c>
    </row>
    <row r="155" spans="1:25" x14ac:dyDescent="0.25">
      <c r="A155">
        <v>146</v>
      </c>
      <c r="B155" s="4">
        <f t="shared" si="61"/>
        <v>3303.2868719147473</v>
      </c>
      <c r="C155" s="4">
        <f t="shared" si="62"/>
        <v>885719.000647587</v>
      </c>
      <c r="D155" s="4">
        <f t="shared" si="69"/>
        <v>250821.47969684872</v>
      </c>
      <c r="E155" s="4">
        <f t="shared" si="52"/>
        <v>311.39178606526878</v>
      </c>
      <c r="F155" s="4">
        <f t="shared" si="63"/>
        <v>251132.87148291399</v>
      </c>
      <c r="G155" s="4">
        <f t="shared" si="53"/>
        <v>2002.5687835185977</v>
      </c>
      <c r="H155" s="4">
        <f t="shared" si="64"/>
        <v>913.21044175605084</v>
      </c>
      <c r="I155" s="4">
        <f t="shared" si="54"/>
        <v>2915.7792252746485</v>
      </c>
      <c r="J155" s="4">
        <f t="shared" si="55"/>
        <v>250219.66104115793</v>
      </c>
      <c r="K155" s="4">
        <f t="shared" si="56"/>
        <v>-387.50764664009876</v>
      </c>
      <c r="L155" s="4"/>
      <c r="M155">
        <v>146</v>
      </c>
      <c r="N155" s="4">
        <f t="shared" si="70"/>
        <v>352493.98158046126</v>
      </c>
      <c r="O155" s="4">
        <f t="shared" si="57"/>
        <v>437.61694825443942</v>
      </c>
      <c r="P155" s="4">
        <f t="shared" si="65"/>
        <v>352931.59852871572</v>
      </c>
      <c r="Q155" s="4">
        <f t="shared" si="58"/>
        <v>2814.3261284654645</v>
      </c>
      <c r="R155" s="4">
        <f t="shared" si="59"/>
        <v>356.99103484541547</v>
      </c>
      <c r="S155" s="9">
        <f t="shared" si="60"/>
        <v>3171.31716331088</v>
      </c>
      <c r="T155" s="4">
        <f t="shared" si="66"/>
        <v>352574.60749387031</v>
      </c>
      <c r="U155" s="4">
        <f t="shared" si="67"/>
        <v>-131.96970860386728</v>
      </c>
      <c r="W155">
        <v>146</v>
      </c>
      <c r="X155" s="4">
        <f t="shared" si="72"/>
        <v>3303.2868719147473</v>
      </c>
      <c r="Y155" s="4">
        <f t="shared" si="68"/>
        <v>823322.30809587578</v>
      </c>
    </row>
    <row r="156" spans="1:25" x14ac:dyDescent="0.25">
      <c r="A156">
        <v>147</v>
      </c>
      <c r="B156" s="4">
        <f t="shared" si="61"/>
        <v>3303.2868719147473</v>
      </c>
      <c r="C156" s="4">
        <f t="shared" si="62"/>
        <v>890588.12312611192</v>
      </c>
      <c r="D156" s="4">
        <f t="shared" si="69"/>
        <v>250219.66104115793</v>
      </c>
      <c r="E156" s="4">
        <f t="shared" si="52"/>
        <v>310.64463559669861</v>
      </c>
      <c r="F156" s="4">
        <f t="shared" si="63"/>
        <v>250530.30567675462</v>
      </c>
      <c r="G156" s="4">
        <f t="shared" si="53"/>
        <v>1997.7638391626272</v>
      </c>
      <c r="H156" s="4">
        <f t="shared" si="64"/>
        <v>914.34418130202414</v>
      </c>
      <c r="I156" s="4">
        <f t="shared" si="54"/>
        <v>2912.1080204646514</v>
      </c>
      <c r="J156" s="4">
        <f t="shared" si="55"/>
        <v>249615.96149545259</v>
      </c>
      <c r="K156" s="4">
        <f t="shared" si="56"/>
        <v>-391.17885145009586</v>
      </c>
      <c r="L156" s="4"/>
      <c r="M156">
        <v>147</v>
      </c>
      <c r="N156" s="4">
        <f t="shared" si="70"/>
        <v>352574.60749387031</v>
      </c>
      <c r="O156" s="4">
        <f t="shared" si="57"/>
        <v>437.71704433556425</v>
      </c>
      <c r="P156" s="4">
        <f t="shared" si="65"/>
        <v>353012.32453820587</v>
      </c>
      <c r="Q156" s="4">
        <f t="shared" si="58"/>
        <v>2814.9698490014039</v>
      </c>
      <c r="R156" s="4">
        <f t="shared" si="59"/>
        <v>360.28446561269129</v>
      </c>
      <c r="S156" s="9">
        <f t="shared" si="60"/>
        <v>3175.2543146140952</v>
      </c>
      <c r="T156" s="4">
        <f t="shared" si="66"/>
        <v>352652.0400725932</v>
      </c>
      <c r="U156" s="4">
        <f t="shared" si="67"/>
        <v>-128.03255730065212</v>
      </c>
      <c r="W156">
        <v>147</v>
      </c>
      <c r="X156" s="4">
        <f t="shared" si="72"/>
        <v>3303.2868719147473</v>
      </c>
      <c r="Y156" s="4">
        <f t="shared" si="68"/>
        <v>831983.37166611431</v>
      </c>
    </row>
    <row r="157" spans="1:25" x14ac:dyDescent="0.25">
      <c r="A157">
        <v>148</v>
      </c>
      <c r="B157" s="4">
        <f t="shared" si="61"/>
        <v>3303.2868719147473</v>
      </c>
      <c r="C157" s="4">
        <f t="shared" si="62"/>
        <v>895484.01295827108</v>
      </c>
      <c r="D157" s="4">
        <f t="shared" si="69"/>
        <v>249615.96149545259</v>
      </c>
      <c r="E157" s="4">
        <f t="shared" si="52"/>
        <v>309.89515002627945</v>
      </c>
      <c r="F157" s="4">
        <f t="shared" si="63"/>
        <v>249925.85664547887</v>
      </c>
      <c r="G157" s="4">
        <f t="shared" si="53"/>
        <v>1992.9438777051196</v>
      </c>
      <c r="H157" s="4">
        <f t="shared" si="64"/>
        <v>915.47932837171732</v>
      </c>
      <c r="I157" s="4">
        <f t="shared" si="54"/>
        <v>2908.4232060768368</v>
      </c>
      <c r="J157" s="4">
        <f t="shared" si="55"/>
        <v>249010.37731710714</v>
      </c>
      <c r="K157" s="4">
        <f t="shared" si="56"/>
        <v>-394.8636658379105</v>
      </c>
      <c r="L157" s="4"/>
      <c r="M157">
        <v>148</v>
      </c>
      <c r="N157" s="4">
        <f t="shared" si="70"/>
        <v>352652.0400725932</v>
      </c>
      <c r="O157" s="4">
        <f t="shared" si="57"/>
        <v>437.81317593090171</v>
      </c>
      <c r="P157" s="4">
        <f t="shared" si="65"/>
        <v>353089.85324852407</v>
      </c>
      <c r="Q157" s="4">
        <f t="shared" si="58"/>
        <v>2815.5880738247529</v>
      </c>
      <c r="R157" s="4">
        <f t="shared" si="59"/>
        <v>363.60828001753816</v>
      </c>
      <c r="S157" s="9">
        <f t="shared" si="60"/>
        <v>3179.196353842291</v>
      </c>
      <c r="T157" s="4">
        <f t="shared" si="66"/>
        <v>352726.24496850651</v>
      </c>
      <c r="U157" s="4">
        <f t="shared" si="67"/>
        <v>-124.09051807245623</v>
      </c>
      <c r="W157">
        <v>148</v>
      </c>
      <c r="X157" s="4">
        <f t="shared" si="72"/>
        <v>3303.2868719147473</v>
      </c>
      <c r="Y157" s="4">
        <f t="shared" si="68"/>
        <v>840735.98158827936</v>
      </c>
    </row>
    <row r="158" spans="1:25" x14ac:dyDescent="0.25">
      <c r="A158">
        <v>149</v>
      </c>
      <c r="B158" s="4">
        <f t="shared" si="61"/>
        <v>3303.2868719147473</v>
      </c>
      <c r="C158" s="4">
        <f t="shared" si="62"/>
        <v>900406.81729403324</v>
      </c>
      <c r="D158" s="4">
        <f t="shared" si="69"/>
        <v>249010.37731710714</v>
      </c>
      <c r="E158" s="4">
        <f t="shared" si="52"/>
        <v>309.14332470758751</v>
      </c>
      <c r="F158" s="4">
        <f t="shared" si="63"/>
        <v>249319.52064181471</v>
      </c>
      <c r="G158" s="4">
        <f t="shared" si="53"/>
        <v>1988.1088692648013</v>
      </c>
      <c r="H158" s="4">
        <f t="shared" si="64"/>
        <v>916.61588471255413</v>
      </c>
      <c r="I158" s="4">
        <f t="shared" si="54"/>
        <v>2904.7247539773552</v>
      </c>
      <c r="J158" s="4">
        <f t="shared" si="55"/>
        <v>248402.90475710217</v>
      </c>
      <c r="K158" s="4">
        <f t="shared" si="56"/>
        <v>-398.56211793739203</v>
      </c>
      <c r="L158" s="4"/>
      <c r="M158">
        <v>149</v>
      </c>
      <c r="N158" s="4">
        <f t="shared" si="70"/>
        <v>352726.24496850651</v>
      </c>
      <c r="O158" s="4">
        <f t="shared" si="57"/>
        <v>437.9053003976785</v>
      </c>
      <c r="P158" s="4">
        <f t="shared" si="65"/>
        <v>353164.15026890417</v>
      </c>
      <c r="Q158" s="4">
        <f t="shared" si="58"/>
        <v>2816.1805286987128</v>
      </c>
      <c r="R158" s="4">
        <f t="shared" si="59"/>
        <v>366.96275836505311</v>
      </c>
      <c r="S158" s="9">
        <f t="shared" si="60"/>
        <v>3183.1432870637659</v>
      </c>
      <c r="T158" s="4">
        <f t="shared" si="66"/>
        <v>352797.18751053914</v>
      </c>
      <c r="U158" s="4">
        <f t="shared" si="67"/>
        <v>-120.14358485098137</v>
      </c>
      <c r="W158">
        <v>149</v>
      </c>
      <c r="X158" s="4">
        <f t="shared" si="72"/>
        <v>3303.2868719147473</v>
      </c>
      <c r="Y158" s="4">
        <f t="shared" si="68"/>
        <v>849581.13108451571</v>
      </c>
    </row>
    <row r="159" spans="1:25" x14ac:dyDescent="0.25">
      <c r="A159">
        <v>150</v>
      </c>
      <c r="B159" s="4">
        <f t="shared" si="61"/>
        <v>3303.2868719147473</v>
      </c>
      <c r="C159" s="4">
        <f t="shared" si="62"/>
        <v>905356.68409230444</v>
      </c>
      <c r="D159" s="4">
        <f t="shared" si="69"/>
        <v>248402.90475710217</v>
      </c>
      <c r="E159" s="4">
        <f t="shared" si="52"/>
        <v>308.38915498626136</v>
      </c>
      <c r="F159" s="4">
        <f t="shared" si="63"/>
        <v>248711.29391208844</v>
      </c>
      <c r="G159" s="4">
        <f t="shared" si="53"/>
        <v>1983.258783909351</v>
      </c>
      <c r="H159" s="4">
        <f t="shared" si="64"/>
        <v>917.75385207412705</v>
      </c>
      <c r="I159" s="4">
        <f t="shared" si="54"/>
        <v>2901.012635983478</v>
      </c>
      <c r="J159" s="4">
        <f t="shared" si="55"/>
        <v>247793.54006001432</v>
      </c>
      <c r="K159" s="4">
        <f t="shared" si="56"/>
        <v>-402.27423593126923</v>
      </c>
      <c r="L159" s="4"/>
      <c r="M159">
        <v>150</v>
      </c>
      <c r="N159" s="4">
        <f t="shared" si="70"/>
        <v>352797.18751053914</v>
      </c>
      <c r="O159" s="4">
        <f t="shared" si="57"/>
        <v>437.99337469218568</v>
      </c>
      <c r="P159" s="4">
        <f t="shared" si="65"/>
        <v>353235.1808852313</v>
      </c>
      <c r="Q159" s="4">
        <f t="shared" si="58"/>
        <v>2816.7469368080569</v>
      </c>
      <c r="R159" s="4">
        <f t="shared" si="59"/>
        <v>370.3481835462967</v>
      </c>
      <c r="S159" s="9">
        <f t="shared" si="60"/>
        <v>3187.0951203543536</v>
      </c>
      <c r="T159" s="4">
        <f t="shared" si="66"/>
        <v>352864.83270168502</v>
      </c>
      <c r="U159" s="4">
        <f t="shared" si="67"/>
        <v>-116.19175156039364</v>
      </c>
      <c r="W159">
        <v>150</v>
      </c>
      <c r="X159" s="4">
        <f t="shared" si="72"/>
        <v>3303.2868719147473</v>
      </c>
      <c r="Y159" s="4">
        <f t="shared" si="68"/>
        <v>858519.82427391887</v>
      </c>
    </row>
    <row r="160" spans="1:25" x14ac:dyDescent="0.25">
      <c r="A160">
        <v>151</v>
      </c>
      <c r="B160" s="4">
        <f t="shared" si="61"/>
        <v>3303.2868719147473</v>
      </c>
      <c r="C160" s="4">
        <f t="shared" si="62"/>
        <v>910333.76212537533</v>
      </c>
      <c r="D160" s="4">
        <f t="shared" si="69"/>
        <v>247793.54006001432</v>
      </c>
      <c r="E160" s="4">
        <f t="shared" si="52"/>
        <v>307.63263619998895</v>
      </c>
      <c r="F160" s="4">
        <f t="shared" si="63"/>
        <v>248101.17269621431</v>
      </c>
      <c r="G160" s="4">
        <f t="shared" si="53"/>
        <v>1978.3935916553173</v>
      </c>
      <c r="H160" s="4">
        <f t="shared" si="64"/>
        <v>918.89323220820108</v>
      </c>
      <c r="I160" s="4">
        <f t="shared" si="54"/>
        <v>2897.2868238635183</v>
      </c>
      <c r="J160" s="4">
        <f t="shared" si="55"/>
        <v>247182.2794640061</v>
      </c>
      <c r="K160" s="4">
        <f t="shared" si="56"/>
        <v>-406.00004805122899</v>
      </c>
      <c r="L160" s="4"/>
      <c r="M160">
        <v>151</v>
      </c>
      <c r="N160" s="4">
        <f t="shared" si="70"/>
        <v>352864.83270168502</v>
      </c>
      <c r="O160" s="4">
        <f t="shared" si="57"/>
        <v>438.07735536607015</v>
      </c>
      <c r="P160" s="4">
        <f t="shared" si="65"/>
        <v>353302.91005705111</v>
      </c>
      <c r="Q160" s="4">
        <f t="shared" si="58"/>
        <v>2817.2870187352814</v>
      </c>
      <c r="R160" s="4">
        <f t="shared" si="59"/>
        <v>373.76484106214775</v>
      </c>
      <c r="S160" s="9">
        <f t="shared" si="60"/>
        <v>3191.0518597974292</v>
      </c>
      <c r="T160" s="4">
        <f t="shared" si="66"/>
        <v>352929.14521598897</v>
      </c>
      <c r="U160" s="4">
        <f t="shared" si="67"/>
        <v>-112.23501211731809</v>
      </c>
      <c r="W160">
        <v>151</v>
      </c>
      <c r="X160" s="4">
        <f t="shared" si="72"/>
        <v>3303.2868719147473</v>
      </c>
      <c r="Y160" s="4">
        <f t="shared" si="68"/>
        <v>867553.07629235205</v>
      </c>
    </row>
    <row r="161" spans="1:25" x14ac:dyDescent="0.25">
      <c r="A161">
        <v>152</v>
      </c>
      <c r="B161" s="4">
        <f t="shared" si="61"/>
        <v>3303.2868719147473</v>
      </c>
      <c r="C161" s="4">
        <f t="shared" si="62"/>
        <v>915338.20098339242</v>
      </c>
      <c r="D161" s="4">
        <f t="shared" si="69"/>
        <v>247182.2794640061</v>
      </c>
      <c r="E161" s="4">
        <f t="shared" si="52"/>
        <v>306.87376367849532</v>
      </c>
      <c r="F161" s="4">
        <f t="shared" si="63"/>
        <v>247489.15322768461</v>
      </c>
      <c r="G161" s="4">
        <f t="shared" si="53"/>
        <v>1973.5132624680384</v>
      </c>
      <c r="H161" s="4">
        <f t="shared" si="64"/>
        <v>920.03402686871596</v>
      </c>
      <c r="I161" s="4">
        <f t="shared" si="54"/>
        <v>2893.5472893367541</v>
      </c>
      <c r="J161" s="4">
        <f t="shared" si="55"/>
        <v>246569.11920081588</v>
      </c>
      <c r="K161" s="4">
        <f t="shared" si="56"/>
        <v>-409.73958257799313</v>
      </c>
      <c r="L161" s="4"/>
      <c r="M161">
        <v>152</v>
      </c>
      <c r="N161" s="4">
        <f t="shared" si="70"/>
        <v>352929.14521598897</v>
      </c>
      <c r="O161" s="4">
        <f t="shared" si="57"/>
        <v>438.1571985625925</v>
      </c>
      <c r="P161" s="4">
        <f t="shared" si="65"/>
        <v>353367.30241455155</v>
      </c>
      <c r="Q161" s="4">
        <f t="shared" si="58"/>
        <v>2817.8004924365382</v>
      </c>
      <c r="R161" s="4">
        <f t="shared" si="59"/>
        <v>377.21301904738266</v>
      </c>
      <c r="S161" s="9">
        <f t="shared" si="60"/>
        <v>3195.0135114839209</v>
      </c>
      <c r="T161" s="4">
        <f t="shared" si="66"/>
        <v>352990.08939550415</v>
      </c>
      <c r="U161" s="4">
        <f t="shared" si="67"/>
        <v>-108.27336043082641</v>
      </c>
      <c r="W161">
        <v>152</v>
      </c>
      <c r="X161" s="4">
        <f t="shared" si="72"/>
        <v>3303.2868719147473</v>
      </c>
      <c r="Y161" s="4">
        <f t="shared" si="68"/>
        <v>876681.91341358155</v>
      </c>
    </row>
    <row r="162" spans="1:25" x14ac:dyDescent="0.25">
      <c r="A162">
        <v>153</v>
      </c>
      <c r="B162" s="4">
        <f t="shared" si="61"/>
        <v>3303.2868719147473</v>
      </c>
      <c r="C162" s="4">
        <f t="shared" si="62"/>
        <v>920370.15107885411</v>
      </c>
      <c r="D162" s="4">
        <f t="shared" si="69"/>
        <v>246569.11920081588</v>
      </c>
      <c r="E162" s="4">
        <f t="shared" si="52"/>
        <v>306.11253274352981</v>
      </c>
      <c r="F162" s="4">
        <f t="shared" si="63"/>
        <v>246875.23173355943</v>
      </c>
      <c r="G162" s="4">
        <f t="shared" si="53"/>
        <v>1968.6177662615619</v>
      </c>
      <c r="H162" s="4">
        <f t="shared" si="64"/>
        <v>921.17623781178895</v>
      </c>
      <c r="I162" s="4">
        <f t="shared" si="54"/>
        <v>2889.7940040733511</v>
      </c>
      <c r="J162" s="4">
        <f t="shared" si="55"/>
        <v>245954.05549574763</v>
      </c>
      <c r="K162" s="4">
        <f t="shared" si="56"/>
        <v>-413.49286784139622</v>
      </c>
      <c r="L162" s="4"/>
      <c r="M162">
        <v>153</v>
      </c>
      <c r="N162" s="4">
        <f t="shared" si="70"/>
        <v>352990.08939550415</v>
      </c>
      <c r="O162" s="4">
        <f t="shared" si="57"/>
        <v>438.23286001284964</v>
      </c>
      <c r="P162" s="4">
        <f t="shared" si="65"/>
        <v>353428.32225551701</v>
      </c>
      <c r="Q162" s="4">
        <f t="shared" si="58"/>
        <v>2818.287073217346</v>
      </c>
      <c r="R162" s="4">
        <f t="shared" si="59"/>
        <v>380.69300829497115</v>
      </c>
      <c r="S162" s="9">
        <f t="shared" si="60"/>
        <v>3198.9800815123172</v>
      </c>
      <c r="T162" s="4">
        <f t="shared" si="66"/>
        <v>353047.62924722204</v>
      </c>
      <c r="U162" s="4">
        <f t="shared" si="67"/>
        <v>-104.30679040243012</v>
      </c>
      <c r="W162">
        <v>153</v>
      </c>
      <c r="X162" s="4">
        <f t="shared" si="72"/>
        <v>3303.2868719147473</v>
      </c>
      <c r="Y162" s="4">
        <f t="shared" si="68"/>
        <v>885907.37317174324</v>
      </c>
    </row>
    <row r="163" spans="1:25" x14ac:dyDescent="0.25">
      <c r="A163">
        <v>154</v>
      </c>
      <c r="B163" s="4">
        <f t="shared" si="61"/>
        <v>3303.2868719147473</v>
      </c>
      <c r="C163" s="4">
        <f t="shared" si="62"/>
        <v>925429.76365113142</v>
      </c>
      <c r="D163" s="4">
        <f t="shared" si="69"/>
        <v>245954.05549574763</v>
      </c>
      <c r="E163" s="4">
        <f t="shared" si="52"/>
        <v>305.34893870885384</v>
      </c>
      <c r="F163" s="4">
        <f t="shared" si="63"/>
        <v>246259.40443445649</v>
      </c>
      <c r="G163" s="4">
        <f t="shared" si="53"/>
        <v>1963.7070728985625</v>
      </c>
      <c r="H163" s="4">
        <f t="shared" si="64"/>
        <v>922.3198667957173</v>
      </c>
      <c r="I163" s="4">
        <f t="shared" si="54"/>
        <v>2886.0269396942799</v>
      </c>
      <c r="J163" s="4">
        <f t="shared" si="55"/>
        <v>245337.08456766079</v>
      </c>
      <c r="K163" s="4">
        <f t="shared" si="56"/>
        <v>-417.25993222046736</v>
      </c>
      <c r="L163" s="4"/>
      <c r="M163">
        <v>154</v>
      </c>
      <c r="N163" s="4">
        <f t="shared" si="70"/>
        <v>353047.62924722204</v>
      </c>
      <c r="O163" s="4">
        <f t="shared" si="57"/>
        <v>438.30429503196376</v>
      </c>
      <c r="P163" s="4">
        <f t="shared" si="65"/>
        <v>353485.93354225397</v>
      </c>
      <c r="Q163" s="4">
        <f t="shared" si="58"/>
        <v>2818.7464737080768</v>
      </c>
      <c r="R163" s="4">
        <f t="shared" si="59"/>
        <v>384.20510228060357</v>
      </c>
      <c r="S163" s="9">
        <f t="shared" si="60"/>
        <v>3202.9515759886804</v>
      </c>
      <c r="T163" s="4">
        <f t="shared" si="66"/>
        <v>353101.72843997338</v>
      </c>
      <c r="U163" s="4">
        <f t="shared" si="67"/>
        <v>-100.33529592606692</v>
      </c>
      <c r="W163">
        <v>154</v>
      </c>
      <c r="X163" s="4">
        <f t="shared" si="72"/>
        <v>3303.2868719147473</v>
      </c>
      <c r="Y163" s="4">
        <f t="shared" si="68"/>
        <v>895230.50448515743</v>
      </c>
    </row>
    <row r="164" spans="1:25" x14ac:dyDescent="0.25">
      <c r="A164">
        <v>155</v>
      </c>
      <c r="B164" s="4">
        <f t="shared" si="61"/>
        <v>3303.2868719147473</v>
      </c>
      <c r="C164" s="4">
        <f t="shared" si="62"/>
        <v>930517.19077101385</v>
      </c>
      <c r="D164" s="4">
        <f t="shared" si="69"/>
        <v>245337.08456766079</v>
      </c>
      <c r="E164" s="4">
        <f t="shared" si="52"/>
        <v>304.5829768802277</v>
      </c>
      <c r="F164" s="4">
        <f t="shared" si="63"/>
        <v>245641.66754454101</v>
      </c>
      <c r="G164" s="4">
        <f t="shared" si="53"/>
        <v>1958.781152190262</v>
      </c>
      <c r="H164" s="4">
        <f t="shared" si="64"/>
        <v>923.46491558098114</v>
      </c>
      <c r="I164" s="4">
        <f t="shared" si="54"/>
        <v>2882.2460677712434</v>
      </c>
      <c r="J164" s="4">
        <f t="shared" si="55"/>
        <v>244718.20262896002</v>
      </c>
      <c r="K164" s="4">
        <f t="shared" si="56"/>
        <v>-421.04080414350392</v>
      </c>
      <c r="L164" s="4"/>
      <c r="M164">
        <v>155</v>
      </c>
      <c r="N164" s="4">
        <f t="shared" si="70"/>
        <v>353101.72843997338</v>
      </c>
      <c r="O164" s="4">
        <f t="shared" si="57"/>
        <v>438.37145851523434</v>
      </c>
      <c r="P164" s="4">
        <f t="shared" si="65"/>
        <v>353540.09989848861</v>
      </c>
      <c r="Q164" s="4">
        <f t="shared" si="58"/>
        <v>2819.1784038392138</v>
      </c>
      <c r="R164" s="4">
        <f t="shared" si="59"/>
        <v>387.74959718743821</v>
      </c>
      <c r="S164" s="9">
        <f t="shared" si="60"/>
        <v>3206.9280010266521</v>
      </c>
      <c r="T164" s="4">
        <f t="shared" si="66"/>
        <v>353152.35030130117</v>
      </c>
      <c r="U164" s="4">
        <f t="shared" si="67"/>
        <v>-96.358870888095225</v>
      </c>
      <c r="W164">
        <v>155</v>
      </c>
      <c r="X164" s="4">
        <f t="shared" si="72"/>
        <v>3303.2868719147473</v>
      </c>
      <c r="Y164" s="4">
        <f t="shared" si="68"/>
        <v>904652.36778150499</v>
      </c>
    </row>
    <row r="165" spans="1:25" x14ac:dyDescent="0.25">
      <c r="A165">
        <v>156</v>
      </c>
      <c r="B165" s="4">
        <f t="shared" si="61"/>
        <v>3303.2868719147473</v>
      </c>
      <c r="C165" s="4">
        <f t="shared" si="62"/>
        <v>935632.58534527989</v>
      </c>
      <c r="D165" s="4">
        <f t="shared" si="69"/>
        <v>244718.20262896002</v>
      </c>
      <c r="E165" s="4">
        <f t="shared" si="52"/>
        <v>303.81464255539839</v>
      </c>
      <c r="F165" s="4">
        <f t="shared" si="63"/>
        <v>245022.01727151542</v>
      </c>
      <c r="G165" s="4">
        <f t="shared" si="53"/>
        <v>1953.8399738963476</v>
      </c>
      <c r="H165" s="4">
        <f t="shared" si="64"/>
        <v>924.61138593024702</v>
      </c>
      <c r="I165" s="4">
        <f t="shared" si="54"/>
        <v>2878.4513598265949</v>
      </c>
      <c r="J165" s="4">
        <f t="shared" si="55"/>
        <v>244097.40588558518</v>
      </c>
      <c r="K165" s="4">
        <f t="shared" si="56"/>
        <v>-424.83551208815243</v>
      </c>
      <c r="L165" s="4"/>
      <c r="M165">
        <v>156</v>
      </c>
      <c r="N165" s="4">
        <f t="shared" si="70"/>
        <v>353152.35030130117</v>
      </c>
      <c r="O165" s="4">
        <f t="shared" si="57"/>
        <v>438.4343049342566</v>
      </c>
      <c r="P165" s="4">
        <f t="shared" si="65"/>
        <v>353590.78460623539</v>
      </c>
      <c r="Q165" s="4">
        <f t="shared" si="58"/>
        <v>2819.5825708163843</v>
      </c>
      <c r="R165" s="4">
        <f t="shared" si="59"/>
        <v>391.3267919310797</v>
      </c>
      <c r="S165" s="9">
        <f t="shared" si="60"/>
        <v>3210.909362747464</v>
      </c>
      <c r="T165" s="4">
        <f t="shared" si="66"/>
        <v>353199.45781430433</v>
      </c>
      <c r="U165" s="4">
        <f t="shared" si="67"/>
        <v>-92.377509167283279</v>
      </c>
      <c r="W165">
        <v>156</v>
      </c>
      <c r="X165" s="4">
        <f t="shared" si="72"/>
        <v>3303.2868719147473</v>
      </c>
      <c r="Y165" s="4">
        <f t="shared" si="68"/>
        <v>914174.03512438037</v>
      </c>
    </row>
    <row r="166" spans="1:25" x14ac:dyDescent="0.25">
      <c r="A166">
        <v>157</v>
      </c>
      <c r="B166" s="4">
        <f t="shared" si="61"/>
        <v>3527.9103792049505</v>
      </c>
      <c r="C166" s="4">
        <f t="shared" si="62"/>
        <v>940776.10112129268</v>
      </c>
      <c r="D166" s="4">
        <f t="shared" si="69"/>
        <v>244097.40588558518</v>
      </c>
      <c r="E166" s="4">
        <f t="shared" si="52"/>
        <v>303.04393102408682</v>
      </c>
      <c r="F166" s="4">
        <f t="shared" si="63"/>
        <v>244400.44981660927</v>
      </c>
      <c r="G166" s="4">
        <f t="shared" si="53"/>
        <v>1948.8835077248896</v>
      </c>
      <c r="H166" s="4">
        <f t="shared" si="64"/>
        <v>925.7592796083685</v>
      </c>
      <c r="I166" s="4">
        <f t="shared" si="54"/>
        <v>2874.6427873332582</v>
      </c>
      <c r="J166" s="4">
        <f t="shared" si="55"/>
        <v>243474.69053700089</v>
      </c>
      <c r="K166" s="4">
        <f t="shared" si="56"/>
        <v>-653.26759187169228</v>
      </c>
      <c r="L166" s="4"/>
      <c r="M166">
        <v>157</v>
      </c>
      <c r="N166" s="4">
        <f t="shared" si="70"/>
        <v>353199.45781430433</v>
      </c>
      <c r="O166" s="4">
        <f t="shared" si="57"/>
        <v>438.49278833300252</v>
      </c>
      <c r="P166" s="4">
        <f t="shared" si="65"/>
        <v>353637.95060263731</v>
      </c>
      <c r="Q166" s="4">
        <f t="shared" si="58"/>
        <v>2819.9586790951626</v>
      </c>
      <c r="R166" s="4">
        <f t="shared" si="59"/>
        <v>394.93698818478424</v>
      </c>
      <c r="S166" s="9">
        <f t="shared" si="60"/>
        <v>3214.8956672799468</v>
      </c>
      <c r="T166" s="4">
        <f t="shared" si="66"/>
        <v>353243.0136144525</v>
      </c>
      <c r="U166" s="4">
        <f t="shared" si="67"/>
        <v>-313.01471192500367</v>
      </c>
      <c r="W166">
        <v>157</v>
      </c>
      <c r="X166" s="4">
        <f t="shared" ref="X166:X177" si="73">$AC$23</f>
        <v>3527.9103792049505</v>
      </c>
      <c r="Y166" s="4">
        <f t="shared" si="68"/>
        <v>923569.49597536621</v>
      </c>
    </row>
    <row r="167" spans="1:25" x14ac:dyDescent="0.25">
      <c r="A167">
        <v>158</v>
      </c>
      <c r="B167" s="4">
        <f t="shared" si="61"/>
        <v>3527.9103792049505</v>
      </c>
      <c r="C167" s="4">
        <f t="shared" si="62"/>
        <v>945947.89269162086</v>
      </c>
      <c r="D167" s="4">
        <f t="shared" si="69"/>
        <v>243474.69053700089</v>
      </c>
      <c r="E167" s="4">
        <f t="shared" si="52"/>
        <v>302.27083756797498</v>
      </c>
      <c r="F167" s="4">
        <f t="shared" si="63"/>
        <v>243776.96137456887</v>
      </c>
      <c r="G167" s="4">
        <f t="shared" si="53"/>
        <v>1943.9117233322611</v>
      </c>
      <c r="H167" s="4">
        <f t="shared" si="64"/>
        <v>926.90859838239101</v>
      </c>
      <c r="I167" s="4">
        <f t="shared" si="54"/>
        <v>2870.820321714652</v>
      </c>
      <c r="J167" s="4">
        <f t="shared" si="55"/>
        <v>242850.05277618647</v>
      </c>
      <c r="K167" s="4">
        <f t="shared" si="56"/>
        <v>-657.09005749029848</v>
      </c>
      <c r="L167" s="4"/>
      <c r="M167">
        <v>158</v>
      </c>
      <c r="N167" s="4">
        <f t="shared" si="70"/>
        <v>353243.0136144525</v>
      </c>
      <c r="O167" s="4">
        <f t="shared" si="57"/>
        <v>438.54686232386655</v>
      </c>
      <c r="P167" s="4">
        <f t="shared" si="65"/>
        <v>353681.56047677639</v>
      </c>
      <c r="Q167" s="4">
        <f t="shared" si="58"/>
        <v>2820.3064303556343</v>
      </c>
      <c r="R167" s="4">
        <f t="shared" si="59"/>
        <v>398.58049040490641</v>
      </c>
      <c r="S167" s="9">
        <f t="shared" si="60"/>
        <v>3218.8869207605408</v>
      </c>
      <c r="T167" s="4">
        <f t="shared" si="66"/>
        <v>353282.97998637147</v>
      </c>
      <c r="U167" s="4">
        <f t="shared" si="67"/>
        <v>-309.0234584444097</v>
      </c>
      <c r="W167">
        <v>158</v>
      </c>
      <c r="X167" s="4">
        <f t="shared" si="73"/>
        <v>3527.9103792049505</v>
      </c>
      <c r="Y167" s="4">
        <f t="shared" si="68"/>
        <v>933064.44238297245</v>
      </c>
    </row>
    <row r="168" spans="1:25" x14ac:dyDescent="0.25">
      <c r="A168">
        <v>159</v>
      </c>
      <c r="B168" s="4">
        <f t="shared" si="61"/>
        <v>3527.9103792049505</v>
      </c>
      <c r="C168" s="4">
        <f t="shared" si="62"/>
        <v>951148.11549868551</v>
      </c>
      <c r="D168" s="4">
        <f t="shared" si="69"/>
        <v>242850.05277618647</v>
      </c>
      <c r="E168" s="4">
        <f t="shared" si="52"/>
        <v>301.49535746069347</v>
      </c>
      <c r="F168" s="4">
        <f t="shared" si="63"/>
        <v>243151.54813364716</v>
      </c>
      <c r="G168" s="4">
        <f t="shared" si="53"/>
        <v>1938.9245903230553</v>
      </c>
      <c r="H168" s="4">
        <f t="shared" si="64"/>
        <v>928.05934402155412</v>
      </c>
      <c r="I168" s="4">
        <f t="shared" si="54"/>
        <v>2866.9839343446092</v>
      </c>
      <c r="J168" s="4">
        <f t="shared" si="55"/>
        <v>242223.48878962561</v>
      </c>
      <c r="K168" s="4">
        <f t="shared" si="56"/>
        <v>-660.92644486034123</v>
      </c>
      <c r="L168" s="4"/>
      <c r="M168">
        <v>159</v>
      </c>
      <c r="N168" s="4">
        <f t="shared" si="70"/>
        <v>353282.97998637147</v>
      </c>
      <c r="O168" s="4">
        <f t="shared" si="57"/>
        <v>438.59648008367503</v>
      </c>
      <c r="P168" s="4">
        <f t="shared" si="65"/>
        <v>353721.57646645512</v>
      </c>
      <c r="Q168" s="4">
        <f t="shared" si="58"/>
        <v>2820.6255234767341</v>
      </c>
      <c r="R168" s="4">
        <f t="shared" si="59"/>
        <v>402.25760585656963</v>
      </c>
      <c r="S168" s="9">
        <f t="shared" si="60"/>
        <v>3222.8831293333037</v>
      </c>
      <c r="T168" s="4">
        <f t="shared" si="66"/>
        <v>353319.31886059855</v>
      </c>
      <c r="U168" s="4">
        <f t="shared" si="67"/>
        <v>-305.02724987164675</v>
      </c>
      <c r="W168">
        <v>159</v>
      </c>
      <c r="X168" s="4">
        <f t="shared" si="73"/>
        <v>3527.9103792049505</v>
      </c>
      <c r="Y168" s="4">
        <f t="shared" si="68"/>
        <v>942659.95461343136</v>
      </c>
    </row>
    <row r="169" spans="1:25" x14ac:dyDescent="0.25">
      <c r="A169">
        <v>160</v>
      </c>
      <c r="B169" s="4">
        <f t="shared" si="61"/>
        <v>3527.9103792049505</v>
      </c>
      <c r="C169" s="4">
        <f t="shared" si="62"/>
        <v>956376.92583943147</v>
      </c>
      <c r="D169" s="4">
        <f t="shared" si="69"/>
        <v>242223.48878962561</v>
      </c>
      <c r="E169" s="4">
        <f t="shared" si="52"/>
        <v>300.71748596780873</v>
      </c>
      <c r="F169" s="4">
        <f t="shared" si="63"/>
        <v>242524.20627559343</v>
      </c>
      <c r="G169" s="4">
        <f t="shared" si="53"/>
        <v>1933.9220782500056</v>
      </c>
      <c r="H169" s="4">
        <f t="shared" si="64"/>
        <v>929.21151829729286</v>
      </c>
      <c r="I169" s="4">
        <f t="shared" si="54"/>
        <v>2863.1335965472986</v>
      </c>
      <c r="J169" s="4">
        <f t="shared" si="55"/>
        <v>241594.99475729614</v>
      </c>
      <c r="K169" s="4">
        <f t="shared" si="56"/>
        <v>-664.77678265765189</v>
      </c>
      <c r="L169" s="4"/>
      <c r="M169">
        <v>160</v>
      </c>
      <c r="N169" s="4">
        <f t="shared" si="70"/>
        <v>353319.31886059855</v>
      </c>
      <c r="O169" s="4">
        <f t="shared" si="57"/>
        <v>438.64159434965751</v>
      </c>
      <c r="P169" s="4">
        <f t="shared" si="65"/>
        <v>353757.96045494819</v>
      </c>
      <c r="Q169" s="4">
        <f t="shared" si="58"/>
        <v>2820.9156545103415</v>
      </c>
      <c r="R169" s="4">
        <f t="shared" si="59"/>
        <v>405.96864463958036</v>
      </c>
      <c r="S169" s="9">
        <f t="shared" si="60"/>
        <v>3226.8842991499218</v>
      </c>
      <c r="T169" s="4">
        <f t="shared" si="66"/>
        <v>353351.99181030859</v>
      </c>
      <c r="U169" s="4">
        <f t="shared" si="67"/>
        <v>-301.02608005502861</v>
      </c>
      <c r="W169">
        <v>160</v>
      </c>
      <c r="X169" s="4">
        <f t="shared" si="73"/>
        <v>3527.9103792049505</v>
      </c>
      <c r="Y169" s="4">
        <f t="shared" si="68"/>
        <v>952357.12478691211</v>
      </c>
    </row>
    <row r="170" spans="1:25" x14ac:dyDescent="0.25">
      <c r="A170">
        <v>161</v>
      </c>
      <c r="B170" s="4">
        <f t="shared" si="61"/>
        <v>3527.9103792049505</v>
      </c>
      <c r="C170" s="4">
        <f t="shared" si="62"/>
        <v>961634.48087002535</v>
      </c>
      <c r="D170" s="4">
        <f t="shared" si="69"/>
        <v>241594.99475729614</v>
      </c>
      <c r="E170" s="4">
        <f t="shared" si="52"/>
        <v>299.93721834680997</v>
      </c>
      <c r="F170" s="4">
        <f t="shared" si="63"/>
        <v>241894.93197564295</v>
      </c>
      <c r="G170" s="4">
        <f t="shared" si="53"/>
        <v>1928.9041566139003</v>
      </c>
      <c r="H170" s="4">
        <f t="shared" si="64"/>
        <v>930.36512298324214</v>
      </c>
      <c r="I170" s="4">
        <f t="shared" si="54"/>
        <v>2859.2692795971425</v>
      </c>
      <c r="J170" s="4">
        <f t="shared" si="55"/>
        <v>240964.56685265971</v>
      </c>
      <c r="K170" s="4">
        <f t="shared" si="56"/>
        <v>-668.64109960780797</v>
      </c>
      <c r="L170" s="4"/>
      <c r="M170">
        <v>161</v>
      </c>
      <c r="N170" s="4">
        <f t="shared" si="70"/>
        <v>353351.99181030859</v>
      </c>
      <c r="O170" s="4">
        <f t="shared" si="57"/>
        <v>438.68215741538273</v>
      </c>
      <c r="P170" s="4">
        <f t="shared" si="65"/>
        <v>353790.67396772397</v>
      </c>
      <c r="Q170" s="4">
        <f t="shared" si="58"/>
        <v>2821.1765166551381</v>
      </c>
      <c r="R170" s="4">
        <f t="shared" si="59"/>
        <v>409.71391971458161</v>
      </c>
      <c r="S170" s="9">
        <f t="shared" si="60"/>
        <v>3230.8904363697197</v>
      </c>
      <c r="T170" s="4">
        <f t="shared" si="66"/>
        <v>353380.96004800941</v>
      </c>
      <c r="U170" s="4">
        <f t="shared" si="67"/>
        <v>-297.01994283523072</v>
      </c>
      <c r="W170">
        <v>161</v>
      </c>
      <c r="X170" s="4">
        <f t="shared" si="73"/>
        <v>3527.9103792049505</v>
      </c>
      <c r="Y170" s="4">
        <f t="shared" si="68"/>
        <v>962157.05700786458</v>
      </c>
    </row>
    <row r="171" spans="1:25" x14ac:dyDescent="0.25">
      <c r="A171">
        <v>162</v>
      </c>
      <c r="B171" s="4">
        <f t="shared" si="61"/>
        <v>3527.9103792049505</v>
      </c>
      <c r="C171" s="4">
        <f t="shared" si="62"/>
        <v>966920.938610579</v>
      </c>
      <c r="D171" s="4">
        <f t="shared" si="69"/>
        <v>240964.56685265971</v>
      </c>
      <c r="E171" s="4">
        <f t="shared" si="52"/>
        <v>299.15454984709703</v>
      </c>
      <c r="F171" s="4">
        <f t="shared" si="63"/>
        <v>241263.72140250681</v>
      </c>
      <c r="G171" s="4">
        <f t="shared" si="53"/>
        <v>1923.870794863504</v>
      </c>
      <c r="H171" s="4">
        <f t="shared" si="64"/>
        <v>931.52015985523872</v>
      </c>
      <c r="I171" s="4">
        <f t="shared" si="54"/>
        <v>2855.3909547187427</v>
      </c>
      <c r="J171" s="4">
        <f t="shared" si="55"/>
        <v>240332.20124265156</v>
      </c>
      <c r="K171" s="4">
        <f t="shared" si="56"/>
        <v>-672.51942448620775</v>
      </c>
      <c r="L171" s="4"/>
      <c r="M171">
        <v>162</v>
      </c>
      <c r="N171" s="4">
        <f t="shared" si="70"/>
        <v>353380.96004800941</v>
      </c>
      <c r="O171" s="4">
        <f t="shared" si="57"/>
        <v>438.71812112665543</v>
      </c>
      <c r="P171" s="4">
        <f t="shared" si="65"/>
        <v>353819.67816913605</v>
      </c>
      <c r="Q171" s="4">
        <f t="shared" si="58"/>
        <v>2821.4078002302263</v>
      </c>
      <c r="R171" s="4">
        <f t="shared" si="59"/>
        <v>413.49374692944002</v>
      </c>
      <c r="S171" s="9">
        <f t="shared" si="60"/>
        <v>3234.9015471596663</v>
      </c>
      <c r="T171" s="4">
        <f t="shared" si="66"/>
        <v>353406.1844222066</v>
      </c>
      <c r="U171" s="4">
        <f t="shared" si="67"/>
        <v>-293.00883204528418</v>
      </c>
      <c r="W171">
        <v>162</v>
      </c>
      <c r="X171" s="4">
        <f t="shared" si="73"/>
        <v>3527.9103792049505</v>
      </c>
      <c r="Y171" s="4">
        <f t="shared" si="68"/>
        <v>972060.86749679549</v>
      </c>
    </row>
    <row r="172" spans="1:25" x14ac:dyDescent="0.25">
      <c r="A172">
        <v>163</v>
      </c>
      <c r="B172" s="4">
        <f t="shared" si="61"/>
        <v>3527.9103792049505</v>
      </c>
      <c r="C172" s="4">
        <f t="shared" si="62"/>
        <v>972236.45794989879</v>
      </c>
      <c r="D172" s="4">
        <f t="shared" si="69"/>
        <v>240332.20124265156</v>
      </c>
      <c r="E172" s="4">
        <f t="shared" si="52"/>
        <v>298.36947570996693</v>
      </c>
      <c r="F172" s="4">
        <f t="shared" si="63"/>
        <v>240630.57071836153</v>
      </c>
      <c r="G172" s="4">
        <f t="shared" si="53"/>
        <v>1918.8219623954731</v>
      </c>
      <c r="H172" s="4">
        <f t="shared" si="64"/>
        <v>932.67663069132391</v>
      </c>
      <c r="I172" s="4">
        <f t="shared" si="54"/>
        <v>2851.498593086797</v>
      </c>
      <c r="J172" s="4">
        <f t="shared" si="55"/>
        <v>239697.8940876702</v>
      </c>
      <c r="K172" s="4">
        <f t="shared" si="56"/>
        <v>-676.41178611815349</v>
      </c>
      <c r="L172" s="4"/>
      <c r="M172">
        <v>163</v>
      </c>
      <c r="N172" s="4">
        <f t="shared" si="70"/>
        <v>353406.1844222066</v>
      </c>
      <c r="O172" s="4">
        <f t="shared" si="57"/>
        <v>438.74943687737641</v>
      </c>
      <c r="P172" s="4">
        <f t="shared" si="65"/>
        <v>353844.93385908398</v>
      </c>
      <c r="Q172" s="4">
        <f t="shared" si="58"/>
        <v>2821.6091926485001</v>
      </c>
      <c r="R172" s="4">
        <f t="shared" si="59"/>
        <v>417.30844504588731</v>
      </c>
      <c r="S172" s="9">
        <f t="shared" si="60"/>
        <v>3238.9176376943874</v>
      </c>
      <c r="T172" s="4">
        <f t="shared" si="66"/>
        <v>353427.62541403808</v>
      </c>
      <c r="U172" s="4">
        <f t="shared" si="67"/>
        <v>-288.99274151056306</v>
      </c>
      <c r="W172">
        <v>163</v>
      </c>
      <c r="X172" s="4">
        <f t="shared" si="73"/>
        <v>3527.9103792049505</v>
      </c>
      <c r="Y172" s="4">
        <f t="shared" si="68"/>
        <v>982069.68472349469</v>
      </c>
    </row>
    <row r="173" spans="1:25" x14ac:dyDescent="0.25">
      <c r="A173">
        <v>164</v>
      </c>
      <c r="B173" s="4">
        <f t="shared" si="61"/>
        <v>3527.9103792049505</v>
      </c>
      <c r="C173" s="4">
        <f t="shared" si="62"/>
        <v>977581.19865026104</v>
      </c>
      <c r="D173" s="4">
        <f t="shared" si="69"/>
        <v>239697.8940876702</v>
      </c>
      <c r="E173" s="4">
        <f t="shared" si="52"/>
        <v>297.58199116860169</v>
      </c>
      <c r="F173" s="4">
        <f t="shared" si="63"/>
        <v>239995.47607883881</v>
      </c>
      <c r="G173" s="4">
        <f t="shared" si="53"/>
        <v>1913.7576285542748</v>
      </c>
      <c r="H173" s="4">
        <f t="shared" si="64"/>
        <v>933.8345372717464</v>
      </c>
      <c r="I173" s="4">
        <f t="shared" si="54"/>
        <v>2847.5921658260213</v>
      </c>
      <c r="J173" s="4">
        <f t="shared" si="55"/>
        <v>239061.64154156705</v>
      </c>
      <c r="K173" s="4">
        <f t="shared" si="56"/>
        <v>-680.31821337892916</v>
      </c>
      <c r="L173" s="4"/>
      <c r="M173">
        <v>164</v>
      </c>
      <c r="N173" s="4">
        <f t="shared" si="70"/>
        <v>353427.62541403808</v>
      </c>
      <c r="O173" s="4">
        <f t="shared" si="57"/>
        <v>438.77605560536364</v>
      </c>
      <c r="P173" s="4">
        <f t="shared" si="65"/>
        <v>353866.40146964346</v>
      </c>
      <c r="Q173" s="4">
        <f t="shared" si="58"/>
        <v>2821.7803783897743</v>
      </c>
      <c r="R173" s="4">
        <f t="shared" si="59"/>
        <v>421.15833576640171</v>
      </c>
      <c r="S173" s="9">
        <f t="shared" si="60"/>
        <v>3242.938714156176</v>
      </c>
      <c r="T173" s="4">
        <f t="shared" si="66"/>
        <v>353445.24313387705</v>
      </c>
      <c r="U173" s="4">
        <f t="shared" si="67"/>
        <v>-284.97166504877441</v>
      </c>
      <c r="W173">
        <v>164</v>
      </c>
      <c r="X173" s="4">
        <f t="shared" si="73"/>
        <v>3527.9103792049505</v>
      </c>
      <c r="Y173" s="4">
        <f t="shared" si="68"/>
        <v>992184.64954172692</v>
      </c>
    </row>
    <row r="174" spans="1:25" x14ac:dyDescent="0.25">
      <c r="A174">
        <v>165</v>
      </c>
      <c r="B174" s="4">
        <f t="shared" si="61"/>
        <v>3527.9103792049505</v>
      </c>
      <c r="C174" s="4">
        <f t="shared" si="62"/>
        <v>982955.32135221409</v>
      </c>
      <c r="D174" s="4">
        <f t="shared" si="69"/>
        <v>239061.64154156705</v>
      </c>
      <c r="E174" s="4">
        <f t="shared" si="52"/>
        <v>296.79209144805503</v>
      </c>
      <c r="F174" s="4">
        <f t="shared" si="63"/>
        <v>239358.43363301511</v>
      </c>
      <c r="G174" s="4">
        <f t="shared" si="53"/>
        <v>1908.6777626321043</v>
      </c>
      <c r="H174" s="4">
        <f t="shared" si="64"/>
        <v>934.99388137896528</v>
      </c>
      <c r="I174" s="4">
        <f t="shared" si="54"/>
        <v>2843.6716440110695</v>
      </c>
      <c r="J174" s="4">
        <f t="shared" si="55"/>
        <v>238423.43975163615</v>
      </c>
      <c r="K174" s="4">
        <f t="shared" si="56"/>
        <v>-684.23873519388098</v>
      </c>
      <c r="L174" s="4"/>
      <c r="M174">
        <v>165</v>
      </c>
      <c r="N174" s="4">
        <f t="shared" si="70"/>
        <v>353445.24313387705</v>
      </c>
      <c r="O174" s="4">
        <f t="shared" si="57"/>
        <v>438.79792778813561</v>
      </c>
      <c r="P174" s="4">
        <f t="shared" si="65"/>
        <v>353884.04106166516</v>
      </c>
      <c r="Q174" s="4">
        <f t="shared" si="58"/>
        <v>2821.9210389736641</v>
      </c>
      <c r="R174" s="4">
        <f t="shared" si="59"/>
        <v>425.04374376133455</v>
      </c>
      <c r="S174" s="9">
        <f t="shared" si="60"/>
        <v>3246.9647827349986</v>
      </c>
      <c r="T174" s="4">
        <f t="shared" si="66"/>
        <v>353458.99731790385</v>
      </c>
      <c r="U174" s="4">
        <f t="shared" si="67"/>
        <v>-280.94559646995185</v>
      </c>
      <c r="W174">
        <v>165</v>
      </c>
      <c r="X174" s="4">
        <f t="shared" si="73"/>
        <v>3527.9103792049505</v>
      </c>
      <c r="Y174" s="4">
        <f t="shared" si="68"/>
        <v>1002406.9153254048</v>
      </c>
    </row>
    <row r="175" spans="1:25" x14ac:dyDescent="0.25">
      <c r="A175">
        <v>166</v>
      </c>
      <c r="B175" s="4">
        <f t="shared" si="61"/>
        <v>3527.9103792049505</v>
      </c>
      <c r="C175" s="4">
        <f t="shared" si="62"/>
        <v>988358.98757940624</v>
      </c>
      <c r="D175" s="4">
        <f t="shared" si="69"/>
        <v>238423.43975163615</v>
      </c>
      <c r="E175" s="4">
        <f t="shared" si="52"/>
        <v>295.99977176523993</v>
      </c>
      <c r="F175" s="4">
        <f t="shared" si="63"/>
        <v>238719.43952340138</v>
      </c>
      <c r="G175" s="4">
        <f t="shared" si="53"/>
        <v>1903.5823338688022</v>
      </c>
      <c r="H175" s="4">
        <f t="shared" si="64"/>
        <v>936.15466479765246</v>
      </c>
      <c r="I175" s="4">
        <f t="shared" si="54"/>
        <v>2839.7369986664544</v>
      </c>
      <c r="J175" s="4">
        <f t="shared" si="55"/>
        <v>237783.28485860373</v>
      </c>
      <c r="K175" s="4">
        <f t="shared" si="56"/>
        <v>-688.17338053849608</v>
      </c>
      <c r="L175" s="4"/>
      <c r="M175">
        <v>166</v>
      </c>
      <c r="N175" s="4">
        <f t="shared" si="70"/>
        <v>353458.99731790385</v>
      </c>
      <c r="O175" s="4">
        <f t="shared" si="57"/>
        <v>438.81500343865463</v>
      </c>
      <c r="P175" s="4">
        <f t="shared" si="65"/>
        <v>353897.81232134253</v>
      </c>
      <c r="Q175" s="4">
        <f t="shared" si="58"/>
        <v>2822.0308529322142</v>
      </c>
      <c r="R175" s="4">
        <f t="shared" si="59"/>
        <v>428.96499669629338</v>
      </c>
      <c r="S175" s="9">
        <f t="shared" si="60"/>
        <v>3250.9958496285076</v>
      </c>
      <c r="T175" s="4">
        <f t="shared" si="66"/>
        <v>353468.84732464625</v>
      </c>
      <c r="U175" s="4">
        <f t="shared" si="67"/>
        <v>-276.91452957644287</v>
      </c>
      <c r="W175">
        <v>166</v>
      </c>
      <c r="X175" s="4">
        <f t="shared" si="73"/>
        <v>3527.9103792049505</v>
      </c>
      <c r="Y175" s="4">
        <f t="shared" si="68"/>
        <v>1012737.6481062598</v>
      </c>
    </row>
    <row r="176" spans="1:25" x14ac:dyDescent="0.25">
      <c r="A176">
        <v>167</v>
      </c>
      <c r="B176" s="4">
        <f t="shared" si="61"/>
        <v>3527.9103792049505</v>
      </c>
      <c r="C176" s="4">
        <f t="shared" si="62"/>
        <v>993792.35974344076</v>
      </c>
      <c r="D176" s="4">
        <f t="shared" si="69"/>
        <v>237783.28485860373</v>
      </c>
      <c r="E176" s="4">
        <f t="shared" si="52"/>
        <v>295.20502732891526</v>
      </c>
      <c r="F176" s="4">
        <f t="shared" si="63"/>
        <v>238078.48988593265</v>
      </c>
      <c r="G176" s="4">
        <f t="shared" si="53"/>
        <v>1898.4713114517715</v>
      </c>
      <c r="H176" s="4">
        <f t="shared" si="64"/>
        <v>937.31688931469546</v>
      </c>
      <c r="I176" s="4">
        <f t="shared" si="54"/>
        <v>2835.7882007664671</v>
      </c>
      <c r="J176" s="4">
        <f t="shared" si="55"/>
        <v>237141.17299661794</v>
      </c>
      <c r="K176" s="4">
        <f t="shared" si="56"/>
        <v>-692.12217843848339</v>
      </c>
      <c r="L176" s="4"/>
      <c r="M176">
        <v>167</v>
      </c>
      <c r="N176" s="4">
        <f t="shared" si="70"/>
        <v>353468.84732464625</v>
      </c>
      <c r="O176" s="4">
        <f t="shared" si="57"/>
        <v>438.82723210103228</v>
      </c>
      <c r="P176" s="4">
        <f t="shared" si="65"/>
        <v>353907.67455674731</v>
      </c>
      <c r="Q176" s="4">
        <f t="shared" si="58"/>
        <v>2822.1094957822747</v>
      </c>
      <c r="R176" s="4">
        <f t="shared" si="59"/>
        <v>432.92242525977508</v>
      </c>
      <c r="S176" s="9">
        <f t="shared" si="60"/>
        <v>3255.0319210420498</v>
      </c>
      <c r="T176" s="4">
        <f t="shared" si="66"/>
        <v>353474.75213148753</v>
      </c>
      <c r="U176" s="4">
        <f t="shared" si="67"/>
        <v>-272.87845816290064</v>
      </c>
      <c r="W176">
        <v>167</v>
      </c>
      <c r="X176" s="4">
        <f t="shared" si="73"/>
        <v>3527.9103792049505</v>
      </c>
      <c r="Y176" s="4">
        <f t="shared" si="68"/>
        <v>1023178.0267130273</v>
      </c>
    </row>
    <row r="177" spans="1:25" x14ac:dyDescent="0.25">
      <c r="A177">
        <v>168</v>
      </c>
      <c r="B177" s="4">
        <f t="shared" si="61"/>
        <v>3527.9103792049505</v>
      </c>
      <c r="C177" s="4">
        <f t="shared" si="62"/>
        <v>999255.60114875692</v>
      </c>
      <c r="D177" s="4">
        <f t="shared" si="69"/>
        <v>237141.17299661794</v>
      </c>
      <c r="E177" s="4">
        <f t="shared" si="52"/>
        <v>294.40785333967352</v>
      </c>
      <c r="F177" s="4">
        <f t="shared" si="63"/>
        <v>237435.58084995762</v>
      </c>
      <c r="G177" s="4">
        <f t="shared" si="53"/>
        <v>1893.3446645158954</v>
      </c>
      <c r="H177" s="4">
        <f t="shared" si="64"/>
        <v>938.48055671920008</v>
      </c>
      <c r="I177" s="4">
        <f t="shared" si="54"/>
        <v>2831.8252212350953</v>
      </c>
      <c r="J177" s="4">
        <f t="shared" si="55"/>
        <v>236497.10029323841</v>
      </c>
      <c r="K177" s="4">
        <f t="shared" si="56"/>
        <v>-696.08515796985512</v>
      </c>
      <c r="L177" s="4"/>
      <c r="M177">
        <v>168</v>
      </c>
      <c r="N177" s="4">
        <f t="shared" si="70"/>
        <v>353474.75213148753</v>
      </c>
      <c r="O177" s="4">
        <f t="shared" si="57"/>
        <v>438.83456284619371</v>
      </c>
      <c r="P177" s="4">
        <f t="shared" si="65"/>
        <v>353913.5866943337</v>
      </c>
      <c r="Q177" s="4">
        <f t="shared" si="58"/>
        <v>2822.1566399976236</v>
      </c>
      <c r="R177" s="4">
        <f t="shared" si="59"/>
        <v>436.91636319104964</v>
      </c>
      <c r="S177" s="9">
        <f t="shared" si="60"/>
        <v>3259.0730031886733</v>
      </c>
      <c r="T177" s="4">
        <f t="shared" si="66"/>
        <v>353476.67033114267</v>
      </c>
      <c r="U177" s="4">
        <f t="shared" si="67"/>
        <v>-268.83737601627718</v>
      </c>
      <c r="W177">
        <v>168</v>
      </c>
      <c r="X177" s="4">
        <f t="shared" si="73"/>
        <v>3527.9103792049505</v>
      </c>
      <c r="Y177" s="4">
        <f t="shared" si="68"/>
        <v>1033729.2429121629</v>
      </c>
    </row>
    <row r="178" spans="1:25" x14ac:dyDescent="0.25">
      <c r="A178">
        <v>169</v>
      </c>
      <c r="B178" s="4">
        <f t="shared" si="61"/>
        <v>3767.8082849908874</v>
      </c>
      <c r="C178" s="4">
        <f t="shared" si="62"/>
        <v>1004748.8759975386</v>
      </c>
      <c r="D178" s="4">
        <f t="shared" si="69"/>
        <v>236497.10029323841</v>
      </c>
      <c r="E178" s="4">
        <f t="shared" si="52"/>
        <v>293.60824498992758</v>
      </c>
      <c r="F178" s="4">
        <f t="shared" si="63"/>
        <v>236790.70853822835</v>
      </c>
      <c r="G178" s="4">
        <f t="shared" si="53"/>
        <v>1888.2023621434546</v>
      </c>
      <c r="H178" s="4">
        <f t="shared" si="64"/>
        <v>939.64566880249345</v>
      </c>
      <c r="I178" s="4">
        <f t="shared" si="54"/>
        <v>2827.8480309459483</v>
      </c>
      <c r="J178" s="4">
        <f t="shared" si="55"/>
        <v>235851.06286942586</v>
      </c>
      <c r="K178" s="4">
        <f t="shared" si="56"/>
        <v>-939.96025404493912</v>
      </c>
      <c r="L178" s="4"/>
      <c r="M178">
        <v>169</v>
      </c>
      <c r="N178" s="4">
        <f t="shared" si="70"/>
        <v>353476.67033114267</v>
      </c>
      <c r="O178" s="4">
        <f t="shared" si="57"/>
        <v>438.83694426750327</v>
      </c>
      <c r="P178" s="4">
        <f t="shared" si="65"/>
        <v>353915.50727541017</v>
      </c>
      <c r="Q178" s="4">
        <f t="shared" si="58"/>
        <v>2822.1719549808327</v>
      </c>
      <c r="R178" s="4">
        <f t="shared" si="59"/>
        <v>440.94714730831129</v>
      </c>
      <c r="S178" s="9">
        <f t="shared" si="60"/>
        <v>3263.1191022891439</v>
      </c>
      <c r="T178" s="4">
        <f t="shared" si="66"/>
        <v>353474.56012810185</v>
      </c>
      <c r="U178" s="4">
        <f t="shared" si="67"/>
        <v>-504.68918270174345</v>
      </c>
      <c r="W178">
        <v>169</v>
      </c>
      <c r="X178" s="4">
        <f t="shared" ref="X178:X189" si="74">$AC$24</f>
        <v>3767.8082849908874</v>
      </c>
      <c r="Y178" s="4">
        <f t="shared" si="68"/>
        <v>1044149.9647673571</v>
      </c>
    </row>
    <row r="179" spans="1:25" x14ac:dyDescent="0.25">
      <c r="A179">
        <v>170</v>
      </c>
      <c r="B179" s="4">
        <f t="shared" si="61"/>
        <v>3767.8082849908874</v>
      </c>
      <c r="C179" s="4">
        <f t="shared" si="62"/>
        <v>1010272.3493946492</v>
      </c>
      <c r="D179" s="4">
        <f t="shared" si="69"/>
        <v>235851.06286942586</v>
      </c>
      <c r="E179" s="4">
        <f t="shared" si="52"/>
        <v>292.80619746389777</v>
      </c>
      <c r="F179" s="4">
        <f t="shared" si="63"/>
        <v>236143.86906688975</v>
      </c>
      <c r="G179" s="4">
        <f t="shared" si="53"/>
        <v>1883.0443733640425</v>
      </c>
      <c r="H179" s="4">
        <f t="shared" si="64"/>
        <v>940.81222735812651</v>
      </c>
      <c r="I179" s="4">
        <f t="shared" si="54"/>
        <v>2823.8566007221689</v>
      </c>
      <c r="J179" s="4">
        <f t="shared" si="55"/>
        <v>235203.05683953161</v>
      </c>
      <c r="K179" s="4">
        <f t="shared" si="56"/>
        <v>-943.95168426871851</v>
      </c>
      <c r="L179" s="4"/>
      <c r="M179">
        <v>170</v>
      </c>
      <c r="N179" s="4">
        <f t="shared" si="70"/>
        <v>353474.56012810185</v>
      </c>
      <c r="O179" s="4">
        <f t="shared" si="57"/>
        <v>438.83432447634891</v>
      </c>
      <c r="P179" s="4">
        <f t="shared" si="65"/>
        <v>353913.39445257821</v>
      </c>
      <c r="Q179" s="4">
        <f t="shared" si="58"/>
        <v>2822.1551070348692</v>
      </c>
      <c r="R179" s="4">
        <f t="shared" si="59"/>
        <v>445.01511753707746</v>
      </c>
      <c r="S179" s="9">
        <f t="shared" si="60"/>
        <v>3267.1702245719466</v>
      </c>
      <c r="T179" s="4">
        <f t="shared" si="66"/>
        <v>353468.37933504116</v>
      </c>
      <c r="U179" s="4">
        <f t="shared" si="67"/>
        <v>-500.63806041894077</v>
      </c>
      <c r="W179">
        <v>170</v>
      </c>
      <c r="X179" s="4">
        <f t="shared" si="74"/>
        <v>3767.8082849908874</v>
      </c>
      <c r="Y179" s="4">
        <f t="shared" si="68"/>
        <v>1054681.2792270023</v>
      </c>
    </row>
    <row r="180" spans="1:25" x14ac:dyDescent="0.25">
      <c r="A180">
        <v>171</v>
      </c>
      <c r="B180" s="4">
        <f t="shared" si="61"/>
        <v>3767.8082849908874</v>
      </c>
      <c r="C180" s="4">
        <f t="shared" si="62"/>
        <v>1015826.1873525941</v>
      </c>
      <c r="D180" s="4">
        <f t="shared" si="69"/>
        <v>235203.05683953161</v>
      </c>
      <c r="E180" s="4">
        <f t="shared" si="52"/>
        <v>292.00170593759896</v>
      </c>
      <c r="F180" s="4">
        <f t="shared" si="63"/>
        <v>235495.05854546922</v>
      </c>
      <c r="G180" s="4">
        <f t="shared" si="53"/>
        <v>1877.8706671544851</v>
      </c>
      <c r="H180" s="4">
        <f t="shared" si="64"/>
        <v>941.98023418187688</v>
      </c>
      <c r="I180" s="4">
        <f t="shared" si="54"/>
        <v>2819.8509013363619</v>
      </c>
      <c r="J180" s="4">
        <f t="shared" si="55"/>
        <v>234553.07831128733</v>
      </c>
      <c r="K180" s="4">
        <f t="shared" si="56"/>
        <v>-947.95738365452553</v>
      </c>
      <c r="L180" s="4"/>
      <c r="M180">
        <v>171</v>
      </c>
      <c r="N180" s="4">
        <f t="shared" si="70"/>
        <v>353468.37933504116</v>
      </c>
      <c r="O180" s="4">
        <f t="shared" si="57"/>
        <v>438.82665109768612</v>
      </c>
      <c r="P180" s="4">
        <f t="shared" si="65"/>
        <v>353907.20598613884</v>
      </c>
      <c r="Q180" s="4">
        <f t="shared" si="58"/>
        <v>2822.1057593344422</v>
      </c>
      <c r="R180" s="4">
        <f t="shared" si="59"/>
        <v>449.12061693885971</v>
      </c>
      <c r="S180" s="9">
        <f t="shared" si="60"/>
        <v>3271.2263762733019</v>
      </c>
      <c r="T180" s="4">
        <f t="shared" si="66"/>
        <v>353458.08536919998</v>
      </c>
      <c r="U180" s="4">
        <f t="shared" si="67"/>
        <v>-496.58190871758552</v>
      </c>
      <c r="W180">
        <v>171</v>
      </c>
      <c r="X180" s="4">
        <f t="shared" si="74"/>
        <v>3767.8082849908874</v>
      </c>
      <c r="Y180" s="4">
        <f t="shared" si="68"/>
        <v>1065324.3883836244</v>
      </c>
    </row>
    <row r="181" spans="1:25" x14ac:dyDescent="0.25">
      <c r="A181">
        <v>172</v>
      </c>
      <c r="B181" s="4">
        <f t="shared" si="61"/>
        <v>3767.8082849908874</v>
      </c>
      <c r="C181" s="4">
        <f t="shared" si="62"/>
        <v>1021410.5567965108</v>
      </c>
      <c r="D181" s="4">
        <f t="shared" si="69"/>
        <v>234553.07831128733</v>
      </c>
      <c r="E181" s="4">
        <f t="shared" si="52"/>
        <v>291.19476557882791</v>
      </c>
      <c r="F181" s="4">
        <f t="shared" si="63"/>
        <v>234844.27307686617</v>
      </c>
      <c r="G181" s="4">
        <f t="shared" si="53"/>
        <v>1872.6812124387543</v>
      </c>
      <c r="H181" s="4">
        <f t="shared" si="64"/>
        <v>943.14969107175159</v>
      </c>
      <c r="I181" s="4">
        <f t="shared" si="54"/>
        <v>2815.8309035105058</v>
      </c>
      <c r="J181" s="4">
        <f t="shared" si="55"/>
        <v>233901.12338579443</v>
      </c>
      <c r="K181" s="4">
        <f t="shared" si="56"/>
        <v>-951.97738148038161</v>
      </c>
      <c r="L181" s="4"/>
      <c r="M181">
        <v>172</v>
      </c>
      <c r="N181" s="4">
        <f t="shared" si="70"/>
        <v>353458.08536919998</v>
      </c>
      <c r="O181" s="4">
        <f t="shared" si="57"/>
        <v>438.81387126554074</v>
      </c>
      <c r="P181" s="4">
        <f t="shared" si="65"/>
        <v>353896.89924046554</v>
      </c>
      <c r="Q181" s="4">
        <f t="shared" si="58"/>
        <v>2822.023571897078</v>
      </c>
      <c r="R181" s="4">
        <f t="shared" si="59"/>
        <v>453.26399174009202</v>
      </c>
      <c r="S181" s="9">
        <f t="shared" si="60"/>
        <v>3275.28756363717</v>
      </c>
      <c r="T181" s="4">
        <f t="shared" si="66"/>
        <v>353443.63524872548</v>
      </c>
      <c r="U181" s="4">
        <f t="shared" si="67"/>
        <v>-492.52072135371736</v>
      </c>
      <c r="W181">
        <v>172</v>
      </c>
      <c r="X181" s="4">
        <f t="shared" si="74"/>
        <v>3767.8082849908874</v>
      </c>
      <c r="Y181" s="4">
        <f t="shared" si="68"/>
        <v>1076080.5075231674</v>
      </c>
    </row>
    <row r="182" spans="1:25" x14ac:dyDescent="0.25">
      <c r="A182">
        <v>173</v>
      </c>
      <c r="B182" s="4">
        <f t="shared" si="61"/>
        <v>3767.8082849908874</v>
      </c>
      <c r="C182" s="4">
        <f t="shared" si="62"/>
        <v>1027025.6255691851</v>
      </c>
      <c r="D182" s="4">
        <f t="shared" si="69"/>
        <v>233901.12338579443</v>
      </c>
      <c r="E182" s="4">
        <f t="shared" si="52"/>
        <v>290.38537154714987</v>
      </c>
      <c r="F182" s="4">
        <f t="shared" si="63"/>
        <v>234191.50875734159</v>
      </c>
      <c r="G182" s="4">
        <f t="shared" si="53"/>
        <v>1867.4759780878876</v>
      </c>
      <c r="H182" s="4">
        <f t="shared" si="64"/>
        <v>944.32059982799024</v>
      </c>
      <c r="I182" s="4">
        <f t="shared" si="54"/>
        <v>2811.7965779158776</v>
      </c>
      <c r="J182" s="4">
        <f t="shared" si="55"/>
        <v>233247.18815751359</v>
      </c>
      <c r="K182" s="4">
        <f t="shared" si="56"/>
        <v>-956.01170707500978</v>
      </c>
      <c r="L182" s="4"/>
      <c r="M182">
        <v>173</v>
      </c>
      <c r="N182" s="4">
        <f t="shared" si="70"/>
        <v>353443.63524872548</v>
      </c>
      <c r="O182" s="4">
        <f t="shared" si="57"/>
        <v>438.79593161847043</v>
      </c>
      <c r="P182" s="4">
        <f t="shared" si="65"/>
        <v>353882.43118034396</v>
      </c>
      <c r="Q182" s="4">
        <f t="shared" si="58"/>
        <v>2821.9082015539348</v>
      </c>
      <c r="R182" s="4">
        <f t="shared" si="59"/>
        <v>457.44559136133012</v>
      </c>
      <c r="S182" s="9">
        <f t="shared" si="60"/>
        <v>3279.3537929152649</v>
      </c>
      <c r="T182" s="4">
        <f t="shared" si="66"/>
        <v>353424.98558898264</v>
      </c>
      <c r="U182" s="4">
        <f t="shared" si="67"/>
        <v>-488.45449207562251</v>
      </c>
      <c r="W182">
        <v>173</v>
      </c>
      <c r="X182" s="4">
        <f t="shared" si="74"/>
        <v>3767.8082849908874</v>
      </c>
      <c r="Y182" s="4">
        <f t="shared" si="68"/>
        <v>1086950.8652700693</v>
      </c>
    </row>
    <row r="183" spans="1:25" x14ac:dyDescent="0.25">
      <c r="A183">
        <v>174</v>
      </c>
      <c r="B183" s="4">
        <f t="shared" si="61"/>
        <v>3767.8082849908874</v>
      </c>
      <c r="C183" s="4">
        <f t="shared" si="62"/>
        <v>1032671.5624360965</v>
      </c>
      <c r="D183" s="4">
        <f t="shared" si="69"/>
        <v>233247.18815751359</v>
      </c>
      <c r="E183" s="4">
        <f t="shared" si="52"/>
        <v>289.57351899388578</v>
      </c>
      <c r="F183" s="4">
        <f t="shared" si="63"/>
        <v>233536.76167650748</v>
      </c>
      <c r="G183" s="4">
        <f t="shared" si="53"/>
        <v>1862.2549329199014</v>
      </c>
      <c r="H183" s="4">
        <f t="shared" si="64"/>
        <v>945.49296225306671</v>
      </c>
      <c r="I183" s="4">
        <f t="shared" si="54"/>
        <v>2807.7478951729681</v>
      </c>
      <c r="J183" s="4">
        <f t="shared" si="55"/>
        <v>232591.2687142544</v>
      </c>
      <c r="K183" s="4">
        <f t="shared" si="56"/>
        <v>-960.06038981791926</v>
      </c>
      <c r="L183" s="4"/>
      <c r="M183">
        <v>174</v>
      </c>
      <c r="N183" s="4">
        <f t="shared" si="70"/>
        <v>353424.98558898264</v>
      </c>
      <c r="O183" s="4">
        <f t="shared" si="57"/>
        <v>438.77277829498377</v>
      </c>
      <c r="P183" s="4">
        <f t="shared" si="65"/>
        <v>353863.75836727762</v>
      </c>
      <c r="Q183" s="4">
        <f t="shared" si="58"/>
        <v>2821.7593019203414</v>
      </c>
      <c r="R183" s="4">
        <f t="shared" si="59"/>
        <v>461.66576844671954</v>
      </c>
      <c r="S183" s="9">
        <f t="shared" si="60"/>
        <v>3283.4250703670609</v>
      </c>
      <c r="T183" s="4">
        <f t="shared" si="66"/>
        <v>353402.09259883093</v>
      </c>
      <c r="U183" s="4">
        <f t="shared" si="67"/>
        <v>-484.38321462382646</v>
      </c>
      <c r="W183">
        <v>174</v>
      </c>
      <c r="X183" s="4">
        <f t="shared" si="74"/>
        <v>3767.8082849908874</v>
      </c>
      <c r="Y183" s="4">
        <f t="shared" si="68"/>
        <v>1097936.7037339341</v>
      </c>
    </row>
    <row r="184" spans="1:25" x14ac:dyDescent="0.25">
      <c r="A184">
        <v>175</v>
      </c>
      <c r="B184" s="4">
        <f t="shared" si="61"/>
        <v>3767.8082849908874</v>
      </c>
      <c r="C184" s="4">
        <f t="shared" si="62"/>
        <v>1038348.53709049</v>
      </c>
      <c r="D184" s="4">
        <f t="shared" si="69"/>
        <v>232591.2687142544</v>
      </c>
      <c r="E184" s="4">
        <f t="shared" si="52"/>
        <v>288.75920306209923</v>
      </c>
      <c r="F184" s="4">
        <f t="shared" si="63"/>
        <v>232880.0279173165</v>
      </c>
      <c r="G184" s="4">
        <f t="shared" si="53"/>
        <v>1857.0180456997109</v>
      </c>
      <c r="H184" s="4">
        <f t="shared" si="64"/>
        <v>946.66678015169305</v>
      </c>
      <c r="I184" s="4">
        <f t="shared" si="54"/>
        <v>2803.6848258514037</v>
      </c>
      <c r="J184" s="4">
        <f t="shared" si="55"/>
        <v>231933.36113716481</v>
      </c>
      <c r="K184" s="4">
        <f t="shared" si="56"/>
        <v>-964.12345913948366</v>
      </c>
      <c r="L184" s="4"/>
      <c r="M184">
        <v>175</v>
      </c>
      <c r="N184" s="4">
        <f t="shared" si="70"/>
        <v>353402.09259883093</v>
      </c>
      <c r="O184" s="4">
        <f t="shared" si="57"/>
        <v>438.74435692891763</v>
      </c>
      <c r="P184" s="4">
        <f t="shared" si="65"/>
        <v>353840.83695575985</v>
      </c>
      <c r="Q184" s="4">
        <f t="shared" si="58"/>
        <v>2821.57652336607</v>
      </c>
      <c r="R184" s="4">
        <f t="shared" si="59"/>
        <v>465.92487889373388</v>
      </c>
      <c r="S184" s="9">
        <f t="shared" si="60"/>
        <v>3287.5014022598039</v>
      </c>
      <c r="T184" s="4">
        <f t="shared" si="66"/>
        <v>353374.91207686614</v>
      </c>
      <c r="U184" s="4">
        <f t="shared" si="67"/>
        <v>-480.30688273108353</v>
      </c>
      <c r="W184">
        <v>175</v>
      </c>
      <c r="X184" s="4">
        <f t="shared" si="74"/>
        <v>3767.8082849908874</v>
      </c>
      <c r="Y184" s="4">
        <f t="shared" si="68"/>
        <v>1109039.2786578173</v>
      </c>
    </row>
    <row r="185" spans="1:25" x14ac:dyDescent="0.25">
      <c r="A185">
        <v>176</v>
      </c>
      <c r="B185" s="4">
        <f t="shared" si="61"/>
        <v>3767.8082849908874</v>
      </c>
      <c r="C185" s="4">
        <f t="shared" si="62"/>
        <v>1044056.7201584768</v>
      </c>
      <c r="D185" s="4">
        <f t="shared" si="69"/>
        <v>231933.36113716481</v>
      </c>
      <c r="E185" s="4">
        <f t="shared" si="52"/>
        <v>287.9424188865836</v>
      </c>
      <c r="F185" s="4">
        <f t="shared" si="63"/>
        <v>232221.3035560514</v>
      </c>
      <c r="G185" s="4">
        <f t="shared" si="53"/>
        <v>1851.7652851390428</v>
      </c>
      <c r="H185" s="4">
        <f t="shared" si="64"/>
        <v>947.84205533082206</v>
      </c>
      <c r="I185" s="4">
        <f t="shared" si="54"/>
        <v>2799.607340469865</v>
      </c>
      <c r="J185" s="4">
        <f t="shared" si="55"/>
        <v>231273.46150072059</v>
      </c>
      <c r="K185" s="4">
        <f t="shared" si="56"/>
        <v>-968.20094452102239</v>
      </c>
      <c r="L185" s="4"/>
      <c r="M185">
        <v>176</v>
      </c>
      <c r="N185" s="4">
        <f t="shared" si="70"/>
        <v>353374.91207686614</v>
      </c>
      <c r="O185" s="4">
        <f t="shared" si="57"/>
        <v>438.71061264477163</v>
      </c>
      <c r="P185" s="4">
        <f t="shared" si="65"/>
        <v>353813.62268951093</v>
      </c>
      <c r="Q185" s="4">
        <f t="shared" si="58"/>
        <v>2821.3595129853311</v>
      </c>
      <c r="R185" s="4">
        <f t="shared" si="59"/>
        <v>470.22328188318806</v>
      </c>
      <c r="S185" s="9">
        <f t="shared" si="60"/>
        <v>3291.5827948685192</v>
      </c>
      <c r="T185" s="4">
        <f t="shared" si="66"/>
        <v>353343.39940762776</v>
      </c>
      <c r="U185" s="4">
        <f t="shared" si="67"/>
        <v>-476.22549012236823</v>
      </c>
      <c r="W185">
        <v>176</v>
      </c>
      <c r="X185" s="4">
        <f t="shared" si="74"/>
        <v>3767.8082849908874</v>
      </c>
      <c r="Y185" s="4">
        <f t="shared" si="68"/>
        <v>1120259.8595681423</v>
      </c>
    </row>
    <row r="186" spans="1:25" x14ac:dyDescent="0.25">
      <c r="A186">
        <v>177</v>
      </c>
      <c r="B186" s="4">
        <f t="shared" si="61"/>
        <v>3767.8082849908874</v>
      </c>
      <c r="C186" s="4">
        <f t="shared" si="62"/>
        <v>1049796.2832041627</v>
      </c>
      <c r="D186" s="4">
        <f t="shared" si="69"/>
        <v>231273.46150072059</v>
      </c>
      <c r="E186" s="4">
        <f t="shared" si="52"/>
        <v>287.12316159384875</v>
      </c>
      <c r="F186" s="4">
        <f t="shared" si="63"/>
        <v>231560.58466231445</v>
      </c>
      <c r="G186" s="4">
        <f t="shared" si="53"/>
        <v>1846.4966198963546</v>
      </c>
      <c r="H186" s="4">
        <f t="shared" si="64"/>
        <v>949.01878959964938</v>
      </c>
      <c r="I186" s="4">
        <f t="shared" si="54"/>
        <v>2795.5154094960039</v>
      </c>
      <c r="J186" s="4">
        <f t="shared" si="55"/>
        <v>230611.5658727148</v>
      </c>
      <c r="K186" s="4">
        <f t="shared" si="56"/>
        <v>-972.29287549488345</v>
      </c>
      <c r="L186" s="4"/>
      <c r="M186">
        <v>177</v>
      </c>
      <c r="N186" s="4">
        <f t="shared" si="70"/>
        <v>353343.39940762776</v>
      </c>
      <c r="O186" s="4">
        <f t="shared" si="57"/>
        <v>438.67149005299967</v>
      </c>
      <c r="P186" s="4">
        <f t="shared" si="65"/>
        <v>353782.07089768077</v>
      </c>
      <c r="Q186" s="4">
        <f t="shared" si="58"/>
        <v>2821.1079145664939</v>
      </c>
      <c r="R186" s="4">
        <f t="shared" si="59"/>
        <v>474.56133990953049</v>
      </c>
      <c r="S186" s="9">
        <f t="shared" si="60"/>
        <v>3295.6692544760244</v>
      </c>
      <c r="T186" s="4">
        <f t="shared" si="66"/>
        <v>353307.50955777126</v>
      </c>
      <c r="U186" s="4">
        <f t="shared" si="67"/>
        <v>-472.13903051486295</v>
      </c>
      <c r="W186">
        <v>177</v>
      </c>
      <c r="X186" s="4">
        <f t="shared" si="74"/>
        <v>3767.8082849908874</v>
      </c>
      <c r="Y186" s="4">
        <f t="shared" si="68"/>
        <v>1131599.7299262665</v>
      </c>
    </row>
    <row r="187" spans="1:25" x14ac:dyDescent="0.25">
      <c r="A187">
        <v>178</v>
      </c>
      <c r="B187" s="4">
        <f t="shared" si="61"/>
        <v>3767.8082849908874</v>
      </c>
      <c r="C187" s="4">
        <f t="shared" si="62"/>
        <v>1055567.398734804</v>
      </c>
      <c r="D187" s="4">
        <f t="shared" si="69"/>
        <v>230611.5658727148</v>
      </c>
      <c r="E187" s="4">
        <f t="shared" si="52"/>
        <v>286.3014263021081</v>
      </c>
      <c r="F187" s="4">
        <f t="shared" si="63"/>
        <v>230897.86729901691</v>
      </c>
      <c r="G187" s="4">
        <f t="shared" si="53"/>
        <v>1841.2120185767471</v>
      </c>
      <c r="H187" s="4">
        <f t="shared" si="64"/>
        <v>950.19698476961696</v>
      </c>
      <c r="I187" s="4">
        <f t="shared" si="54"/>
        <v>2791.409003346364</v>
      </c>
      <c r="J187" s="4">
        <f t="shared" si="55"/>
        <v>229947.67031424728</v>
      </c>
      <c r="K187" s="4">
        <f t="shared" si="56"/>
        <v>-976.3992816445234</v>
      </c>
      <c r="L187" s="4"/>
      <c r="M187">
        <v>178</v>
      </c>
      <c r="N187" s="4">
        <f t="shared" si="70"/>
        <v>353307.50955777126</v>
      </c>
      <c r="O187" s="4">
        <f t="shared" si="57"/>
        <v>438.62693324525765</v>
      </c>
      <c r="P187" s="4">
        <f t="shared" si="65"/>
        <v>353746.13649101654</v>
      </c>
      <c r="Q187" s="4">
        <f t="shared" si="58"/>
        <v>2820.8213685615242</v>
      </c>
      <c r="R187" s="4">
        <f t="shared" si="59"/>
        <v>478.939418811412</v>
      </c>
      <c r="S187" s="9">
        <f t="shared" si="60"/>
        <v>3299.7607873729362</v>
      </c>
      <c r="T187" s="4">
        <f t="shared" si="66"/>
        <v>353267.19707220513</v>
      </c>
      <c r="U187" s="4">
        <f t="shared" si="67"/>
        <v>-468.04749761795119</v>
      </c>
      <c r="W187">
        <v>178</v>
      </c>
      <c r="X187" s="4">
        <f t="shared" si="74"/>
        <v>3767.8082849908874</v>
      </c>
      <c r="Y187" s="4">
        <f t="shared" si="68"/>
        <v>1143060.1872817127</v>
      </c>
    </row>
    <row r="188" spans="1:25" x14ac:dyDescent="0.25">
      <c r="A188">
        <v>179</v>
      </c>
      <c r="B188" s="4">
        <f t="shared" si="61"/>
        <v>3767.8082849908874</v>
      </c>
      <c r="C188" s="4">
        <f t="shared" si="62"/>
        <v>1061370.2402059927</v>
      </c>
      <c r="D188" s="4">
        <f t="shared" si="69"/>
        <v>229947.67031424728</v>
      </c>
      <c r="E188" s="4">
        <f t="shared" si="52"/>
        <v>285.47720812126545</v>
      </c>
      <c r="F188" s="4">
        <f t="shared" si="63"/>
        <v>230233.14752236856</v>
      </c>
      <c r="G188" s="4">
        <f t="shared" si="53"/>
        <v>1835.9114497318835</v>
      </c>
      <c r="H188" s="4">
        <f t="shared" si="64"/>
        <v>951.37664265441549</v>
      </c>
      <c r="I188" s="4">
        <f t="shared" si="54"/>
        <v>2787.288092386299</v>
      </c>
      <c r="J188" s="4">
        <f t="shared" si="55"/>
        <v>229281.77087971414</v>
      </c>
      <c r="K188" s="4">
        <f t="shared" si="56"/>
        <v>-980.52019260458837</v>
      </c>
      <c r="L188" s="4"/>
      <c r="M188">
        <v>179</v>
      </c>
      <c r="N188" s="4">
        <f t="shared" si="70"/>
        <v>353267.19707220513</v>
      </c>
      <c r="O188" s="4">
        <f t="shared" si="57"/>
        <v>438.57688578960773</v>
      </c>
      <c r="P188" s="4">
        <f t="shared" si="65"/>
        <v>353705.77395799477</v>
      </c>
      <c r="Q188" s="4">
        <f t="shared" si="58"/>
        <v>2820.4995120551421</v>
      </c>
      <c r="R188" s="4">
        <f t="shared" si="59"/>
        <v>483.35788780253915</v>
      </c>
      <c r="S188" s="9">
        <f t="shared" si="60"/>
        <v>3303.8573998576812</v>
      </c>
      <c r="T188" s="4">
        <f t="shared" si="66"/>
        <v>353222.41607019224</v>
      </c>
      <c r="U188" s="4">
        <f t="shared" si="67"/>
        <v>-463.95088513320616</v>
      </c>
      <c r="W188">
        <v>179</v>
      </c>
      <c r="X188" s="4">
        <f t="shared" si="74"/>
        <v>3767.8082849908874</v>
      </c>
      <c r="Y188" s="4">
        <f t="shared" si="68"/>
        <v>1154642.5434270883</v>
      </c>
    </row>
    <row r="189" spans="1:25" x14ac:dyDescent="0.25">
      <c r="A189">
        <v>180</v>
      </c>
      <c r="B189" s="4">
        <f t="shared" si="61"/>
        <v>3767.8082849908874</v>
      </c>
      <c r="C189" s="4">
        <f t="shared" si="62"/>
        <v>1067204.9820268704</v>
      </c>
      <c r="D189" s="4">
        <f t="shared" si="69"/>
        <v>229281.77087971414</v>
      </c>
      <c r="E189" s="4">
        <f t="shared" si="52"/>
        <v>284.65050215290205</v>
      </c>
      <c r="F189" s="4">
        <f t="shared" si="63"/>
        <v>229566.42138186705</v>
      </c>
      <c r="G189" s="4">
        <f t="shared" si="53"/>
        <v>1830.5948818599036</v>
      </c>
      <c r="H189" s="4">
        <f t="shared" si="64"/>
        <v>952.55776506998779</v>
      </c>
      <c r="I189" s="4">
        <f t="shared" si="54"/>
        <v>2783.1526469298915</v>
      </c>
      <c r="J189" s="4">
        <f t="shared" si="55"/>
        <v>228613.86361679705</v>
      </c>
      <c r="K189" s="4">
        <f t="shared" si="56"/>
        <v>-984.6556380609959</v>
      </c>
      <c r="L189" s="4"/>
      <c r="M189">
        <v>180</v>
      </c>
      <c r="N189" s="4">
        <f t="shared" si="70"/>
        <v>353222.41607019224</v>
      </c>
      <c r="O189" s="4">
        <f t="shared" si="57"/>
        <v>438.52129072567845</v>
      </c>
      <c r="P189" s="4">
        <f t="shared" si="65"/>
        <v>353660.93736091792</v>
      </c>
      <c r="Q189" s="4">
        <f t="shared" si="58"/>
        <v>2820.1419787336972</v>
      </c>
      <c r="R189" s="4">
        <f t="shared" si="59"/>
        <v>487.81711950280715</v>
      </c>
      <c r="S189" s="9">
        <f t="shared" si="60"/>
        <v>3307.9590982365044</v>
      </c>
      <c r="T189" s="4">
        <f t="shared" si="66"/>
        <v>353173.1202414151</v>
      </c>
      <c r="U189" s="4">
        <f t="shared" si="67"/>
        <v>-459.84918675438303</v>
      </c>
      <c r="W189">
        <v>180</v>
      </c>
      <c r="X189" s="4">
        <f t="shared" si="74"/>
        <v>3767.8082849908874</v>
      </c>
      <c r="Y189" s="4">
        <f t="shared" si="68"/>
        <v>1166348.1245547065</v>
      </c>
    </row>
    <row r="190" spans="1:25" x14ac:dyDescent="0.25">
      <c r="A190">
        <v>181</v>
      </c>
      <c r="B190" s="4">
        <f t="shared" si="61"/>
        <v>4024.0192483702681</v>
      </c>
      <c r="C190" s="4">
        <f t="shared" si="62"/>
        <v>1073071.799565369</v>
      </c>
      <c r="D190" s="4">
        <f t="shared" si="69"/>
        <v>228613.86361679705</v>
      </c>
      <c r="E190" s="4">
        <f t="shared" si="52"/>
        <v>283.82130349026323</v>
      </c>
      <c r="F190" s="4">
        <f t="shared" si="63"/>
        <v>228897.68492028731</v>
      </c>
      <c r="G190" s="4">
        <f t="shared" si="53"/>
        <v>1825.2622834053386</v>
      </c>
      <c r="H190" s="4">
        <f t="shared" si="64"/>
        <v>953.74035383453042</v>
      </c>
      <c r="I190" s="4">
        <f t="shared" si="54"/>
        <v>2779.0026372398688</v>
      </c>
      <c r="J190" s="4">
        <f t="shared" si="55"/>
        <v>227943.94456645279</v>
      </c>
      <c r="K190" s="4">
        <f t="shared" si="56"/>
        <v>-1245.0166111303993</v>
      </c>
      <c r="L190" s="4"/>
      <c r="M190">
        <v>181</v>
      </c>
      <c r="N190" s="4">
        <f t="shared" si="70"/>
        <v>353173.1202414151</v>
      </c>
      <c r="O190" s="4">
        <f t="shared" si="57"/>
        <v>438.46009055977942</v>
      </c>
      <c r="P190" s="4">
        <f t="shared" si="65"/>
        <v>353611.5803319749</v>
      </c>
      <c r="Q190" s="4">
        <f t="shared" si="58"/>
        <v>2819.7483988537524</v>
      </c>
      <c r="R190" s="4">
        <f t="shared" si="59"/>
        <v>492.31748996972965</v>
      </c>
      <c r="S190" s="9">
        <f t="shared" si="60"/>
        <v>3312.0658888234821</v>
      </c>
      <c r="T190" s="4">
        <f t="shared" si="66"/>
        <v>353119.26284200518</v>
      </c>
      <c r="U190" s="4">
        <f t="shared" si="67"/>
        <v>-711.95335954678603</v>
      </c>
      <c r="W190">
        <v>181</v>
      </c>
      <c r="X190" s="4">
        <f t="shared" ref="X190:X201" si="75">$AC$25</f>
        <v>4024.0192483702681</v>
      </c>
      <c r="Y190" s="4">
        <f t="shared" si="68"/>
        <v>1177919.2421309552</v>
      </c>
    </row>
    <row r="191" spans="1:25" x14ac:dyDescent="0.25">
      <c r="A191">
        <v>182</v>
      </c>
      <c r="B191" s="4">
        <f t="shared" si="61"/>
        <v>4024.0192483702681</v>
      </c>
      <c r="C191" s="4">
        <f t="shared" si="62"/>
        <v>1078970.8691534831</v>
      </c>
      <c r="D191" s="4">
        <f t="shared" si="69"/>
        <v>227943.94456645279</v>
      </c>
      <c r="E191" s="4">
        <f t="shared" si="52"/>
        <v>282.98960721824545</v>
      </c>
      <c r="F191" s="4">
        <f t="shared" si="63"/>
        <v>228226.93417367103</v>
      </c>
      <c r="G191" s="4">
        <f t="shared" si="53"/>
        <v>1819.9136227590284</v>
      </c>
      <c r="H191" s="4">
        <f t="shared" si="64"/>
        <v>954.92441076849798</v>
      </c>
      <c r="I191" s="4">
        <f t="shared" si="54"/>
        <v>2774.8380335275265</v>
      </c>
      <c r="J191" s="4">
        <f t="shared" si="55"/>
        <v>227272.00976290254</v>
      </c>
      <c r="K191" s="4">
        <f t="shared" si="56"/>
        <v>-1249.1812148427416</v>
      </c>
      <c r="L191" s="4"/>
      <c r="M191">
        <v>182</v>
      </c>
      <c r="N191" s="4">
        <f t="shared" si="70"/>
        <v>353119.26284200518</v>
      </c>
      <c r="O191" s="4">
        <f t="shared" si="57"/>
        <v>438.39322725997209</v>
      </c>
      <c r="P191" s="4">
        <f t="shared" si="65"/>
        <v>353557.65606926515</v>
      </c>
      <c r="Q191" s="4">
        <f t="shared" si="58"/>
        <v>2819.3183992103795</v>
      </c>
      <c r="R191" s="4">
        <f t="shared" si="59"/>
        <v>496.85937873014745</v>
      </c>
      <c r="S191" s="9">
        <f t="shared" si="60"/>
        <v>3316.177777940527</v>
      </c>
      <c r="T191" s="4">
        <f t="shared" si="66"/>
        <v>353060.79669053503</v>
      </c>
      <c r="U191" s="4">
        <f t="shared" si="67"/>
        <v>-707.84147042974109</v>
      </c>
      <c r="W191">
        <v>182</v>
      </c>
      <c r="X191" s="4">
        <f t="shared" si="75"/>
        <v>4024.0192483702681</v>
      </c>
      <c r="Y191" s="4">
        <f t="shared" si="68"/>
        <v>1189613.4315861897</v>
      </c>
    </row>
    <row r="192" spans="1:25" x14ac:dyDescent="0.25">
      <c r="A192">
        <v>183</v>
      </c>
      <c r="B192" s="4">
        <f t="shared" si="61"/>
        <v>4024.0192483702681</v>
      </c>
      <c r="C192" s="4">
        <f t="shared" si="62"/>
        <v>1084902.3680925684</v>
      </c>
      <c r="D192" s="4">
        <f t="shared" si="69"/>
        <v>227272.00976290254</v>
      </c>
      <c r="E192" s="4">
        <f t="shared" si="52"/>
        <v>282.15540841338304</v>
      </c>
      <c r="F192" s="4">
        <f t="shared" si="63"/>
        <v>227554.16517131592</v>
      </c>
      <c r="G192" s="4">
        <f t="shared" si="53"/>
        <v>1814.5488682580351</v>
      </c>
      <c r="H192" s="4">
        <f t="shared" si="64"/>
        <v>956.1099376946047</v>
      </c>
      <c r="I192" s="4">
        <f t="shared" si="54"/>
        <v>2770.6588059526398</v>
      </c>
      <c r="J192" s="4">
        <f t="shared" si="55"/>
        <v>226598.05523362133</v>
      </c>
      <c r="K192" s="4">
        <f t="shared" si="56"/>
        <v>-1253.3604424176283</v>
      </c>
      <c r="L192" s="4"/>
      <c r="M192">
        <v>183</v>
      </c>
      <c r="N192" s="4">
        <f t="shared" si="70"/>
        <v>353060.79669053503</v>
      </c>
      <c r="O192" s="4">
        <f t="shared" si="57"/>
        <v>438.32064225109389</v>
      </c>
      <c r="P192" s="4">
        <f t="shared" si="65"/>
        <v>353499.11733278615</v>
      </c>
      <c r="Q192" s="4">
        <f t="shared" si="58"/>
        <v>2818.8516031051654</v>
      </c>
      <c r="R192" s="4">
        <f t="shared" si="59"/>
        <v>501.44316881223722</v>
      </c>
      <c r="S192" s="9">
        <f t="shared" si="60"/>
        <v>3320.2947719174026</v>
      </c>
      <c r="T192" s="4">
        <f t="shared" si="66"/>
        <v>352997.67416397389</v>
      </c>
      <c r="U192" s="4">
        <f t="shared" si="67"/>
        <v>-703.72447645286547</v>
      </c>
      <c r="W192">
        <v>183</v>
      </c>
      <c r="X192" s="4">
        <f t="shared" si="75"/>
        <v>4024.0192483702681</v>
      </c>
      <c r="Y192" s="4">
        <f t="shared" si="68"/>
        <v>1201432.0319263535</v>
      </c>
    </row>
    <row r="193" spans="1:25" x14ac:dyDescent="0.25">
      <c r="A193">
        <v>184</v>
      </c>
      <c r="B193" s="4">
        <f t="shared" si="61"/>
        <v>4024.0192483702681</v>
      </c>
      <c r="C193" s="4">
        <f t="shared" si="62"/>
        <v>1090866.4746586713</v>
      </c>
      <c r="D193" s="4">
        <f t="shared" si="69"/>
        <v>226598.05523362133</v>
      </c>
      <c r="E193" s="4">
        <f t="shared" si="52"/>
        <v>281.31870214383508</v>
      </c>
      <c r="F193" s="4">
        <f t="shared" si="63"/>
        <v>226879.37393576515</v>
      </c>
      <c r="G193" s="4">
        <f t="shared" si="53"/>
        <v>1809.1679881855598</v>
      </c>
      <c r="H193" s="4">
        <f t="shared" si="64"/>
        <v>957.29693643782775</v>
      </c>
      <c r="I193" s="4">
        <f t="shared" si="54"/>
        <v>2766.4649246233876</v>
      </c>
      <c r="J193" s="4">
        <f t="shared" si="55"/>
        <v>225922.07699932731</v>
      </c>
      <c r="K193" s="4">
        <f t="shared" si="56"/>
        <v>-1257.5543237468805</v>
      </c>
      <c r="L193" s="4"/>
      <c r="M193">
        <v>184</v>
      </c>
      <c r="N193" s="4">
        <f t="shared" si="70"/>
        <v>352997.67416397389</v>
      </c>
      <c r="O193" s="4">
        <f t="shared" si="57"/>
        <v>438.24227640973697</v>
      </c>
      <c r="P193" s="4">
        <f t="shared" si="65"/>
        <v>353435.91644038365</v>
      </c>
      <c r="Q193" s="4">
        <f t="shared" si="58"/>
        <v>2818.3476303139159</v>
      </c>
      <c r="R193" s="4">
        <f t="shared" si="59"/>
        <v>506.06924677781308</v>
      </c>
      <c r="S193" s="9">
        <f t="shared" si="60"/>
        <v>3324.416877091729</v>
      </c>
      <c r="T193" s="4">
        <f t="shared" si="66"/>
        <v>352929.84719360585</v>
      </c>
      <c r="U193" s="4">
        <f t="shared" si="67"/>
        <v>-699.60237127853907</v>
      </c>
      <c r="W193">
        <v>184</v>
      </c>
      <c r="X193" s="4">
        <f t="shared" si="75"/>
        <v>4024.0192483702681</v>
      </c>
      <c r="Y193" s="4">
        <f t="shared" si="68"/>
        <v>1213376.3968562351</v>
      </c>
    </row>
    <row r="194" spans="1:25" x14ac:dyDescent="0.25">
      <c r="A194">
        <v>185</v>
      </c>
      <c r="B194" s="4">
        <f t="shared" si="61"/>
        <v>4024.0192483702681</v>
      </c>
      <c r="C194" s="4">
        <f t="shared" si="62"/>
        <v>1096863.3681078875</v>
      </c>
      <c r="D194" s="4">
        <f t="shared" si="69"/>
        <v>225922.07699932731</v>
      </c>
      <c r="E194" s="4">
        <f t="shared" si="52"/>
        <v>280.47948346937198</v>
      </c>
      <c r="F194" s="4">
        <f t="shared" si="63"/>
        <v>226202.55648279667</v>
      </c>
      <c r="G194" s="4">
        <f t="shared" si="53"/>
        <v>1803.7709507708562</v>
      </c>
      <c r="H194" s="4">
        <f t="shared" si="64"/>
        <v>958.48540882540965</v>
      </c>
      <c r="I194" s="4">
        <f t="shared" si="54"/>
        <v>2762.2563595962656</v>
      </c>
      <c r="J194" s="4">
        <f t="shared" si="55"/>
        <v>225244.07107397125</v>
      </c>
      <c r="K194" s="4">
        <f t="shared" si="56"/>
        <v>-1261.7628887740025</v>
      </c>
      <c r="L194" s="4"/>
      <c r="M194">
        <v>185</v>
      </c>
      <c r="N194" s="4">
        <f t="shared" si="70"/>
        <v>352929.84719360585</v>
      </c>
      <c r="O194" s="4">
        <f t="shared" si="57"/>
        <v>438.15807005918106</v>
      </c>
      <c r="P194" s="4">
        <f t="shared" si="65"/>
        <v>353368.00526366505</v>
      </c>
      <c r="Q194" s="4">
        <f t="shared" si="58"/>
        <v>2817.8060970540696</v>
      </c>
      <c r="R194" s="4">
        <f t="shared" si="59"/>
        <v>510.73800275492567</v>
      </c>
      <c r="S194" s="9">
        <f t="shared" si="60"/>
        <v>3328.5440998089953</v>
      </c>
      <c r="T194" s="4">
        <f t="shared" si="66"/>
        <v>352857.26726091013</v>
      </c>
      <c r="U194" s="4">
        <f t="shared" si="67"/>
        <v>-695.47514856127282</v>
      </c>
      <c r="W194">
        <v>185</v>
      </c>
      <c r="X194" s="4">
        <f t="shared" si="75"/>
        <v>4024.0192483702681</v>
      </c>
      <c r="Y194" s="4">
        <f t="shared" si="68"/>
        <v>1225447.8949411029</v>
      </c>
    </row>
    <row r="195" spans="1:25" x14ac:dyDescent="0.25">
      <c r="A195">
        <v>186</v>
      </c>
      <c r="B195" s="4">
        <f t="shared" si="61"/>
        <v>4024.0192483702681</v>
      </c>
      <c r="C195" s="4">
        <f t="shared" si="62"/>
        <v>1102893.2286817487</v>
      </c>
      <c r="D195" s="4">
        <f t="shared" si="69"/>
        <v>225244.07107397125</v>
      </c>
      <c r="E195" s="4">
        <f t="shared" si="52"/>
        <v>279.63774744136265</v>
      </c>
      <c r="F195" s="4">
        <f t="shared" si="63"/>
        <v>225523.70882141261</v>
      </c>
      <c r="G195" s="4">
        <f t="shared" si="53"/>
        <v>1798.3577241891469</v>
      </c>
      <c r="H195" s="4">
        <f t="shared" si="64"/>
        <v>959.67535668686219</v>
      </c>
      <c r="I195" s="4">
        <f t="shared" si="54"/>
        <v>2758.0330808760091</v>
      </c>
      <c r="J195" s="4">
        <f t="shared" si="55"/>
        <v>224564.03346472574</v>
      </c>
      <c r="K195" s="4">
        <f t="shared" si="56"/>
        <v>-1265.986167494259</v>
      </c>
      <c r="L195" s="4"/>
      <c r="M195">
        <v>186</v>
      </c>
      <c r="N195" s="4">
        <f t="shared" si="70"/>
        <v>352857.26726091013</v>
      </c>
      <c r="O195" s="4">
        <f t="shared" si="57"/>
        <v>438.06796296427859</v>
      </c>
      <c r="P195" s="4">
        <f t="shared" si="65"/>
        <v>353295.33522387443</v>
      </c>
      <c r="Q195" s="4">
        <f t="shared" si="58"/>
        <v>2817.2266159518053</v>
      </c>
      <c r="R195" s="4">
        <f t="shared" si="59"/>
        <v>515.44983047076266</v>
      </c>
      <c r="S195" s="9">
        <f t="shared" si="60"/>
        <v>3332.676446422568</v>
      </c>
      <c r="T195" s="4">
        <f t="shared" si="66"/>
        <v>352779.88539340365</v>
      </c>
      <c r="U195" s="4">
        <f t="shared" si="67"/>
        <v>-691.34280194770008</v>
      </c>
      <c r="W195">
        <v>186</v>
      </c>
      <c r="X195" s="4">
        <f t="shared" si="75"/>
        <v>4024.0192483702681</v>
      </c>
      <c r="Y195" s="4">
        <f t="shared" si="68"/>
        <v>1237647.9097701183</v>
      </c>
    </row>
    <row r="196" spans="1:25" x14ac:dyDescent="0.25">
      <c r="A196">
        <v>187</v>
      </c>
      <c r="B196" s="4">
        <f t="shared" si="61"/>
        <v>4024.0192483702681</v>
      </c>
      <c r="C196" s="4">
        <f t="shared" si="62"/>
        <v>1108956.237612641</v>
      </c>
      <c r="D196" s="4">
        <f t="shared" si="69"/>
        <v>224564.03346472574</v>
      </c>
      <c r="E196" s="4">
        <f t="shared" si="52"/>
        <v>278.79348910276082</v>
      </c>
      <c r="F196" s="4">
        <f t="shared" si="63"/>
        <v>224842.82695382851</v>
      </c>
      <c r="G196" s="4">
        <f t="shared" si="53"/>
        <v>1792.9282765615369</v>
      </c>
      <c r="H196" s="4">
        <f t="shared" si="64"/>
        <v>960.86678185396784</v>
      </c>
      <c r="I196" s="4">
        <f t="shared" si="54"/>
        <v>2753.7950584155046</v>
      </c>
      <c r="J196" s="4">
        <f t="shared" si="55"/>
        <v>223881.96017197456</v>
      </c>
      <c r="K196" s="4">
        <f t="shared" si="56"/>
        <v>-1270.2241899547635</v>
      </c>
      <c r="L196" s="4"/>
      <c r="M196">
        <v>187</v>
      </c>
      <c r="N196" s="4">
        <f t="shared" si="70"/>
        <v>352779.88539340365</v>
      </c>
      <c r="O196" s="4">
        <f t="shared" si="57"/>
        <v>437.97189432629341</v>
      </c>
      <c r="P196" s="4">
        <f t="shared" si="65"/>
        <v>353217.85728772992</v>
      </c>
      <c r="Q196" s="4">
        <f t="shared" si="58"/>
        <v>2816.6087960088471</v>
      </c>
      <c r="R196" s="4">
        <f t="shared" si="59"/>
        <v>520.20512728485392</v>
      </c>
      <c r="S196" s="9">
        <f t="shared" si="60"/>
        <v>3336.813923293701</v>
      </c>
      <c r="T196" s="4">
        <f t="shared" si="66"/>
        <v>352697.65216044505</v>
      </c>
      <c r="U196" s="4">
        <f t="shared" si="67"/>
        <v>-687.20532507656708</v>
      </c>
      <c r="W196">
        <v>187</v>
      </c>
      <c r="X196" s="4">
        <f t="shared" si="75"/>
        <v>4024.0192483702681</v>
      </c>
      <c r="Y196" s="4">
        <f t="shared" si="68"/>
        <v>1249977.8401215451</v>
      </c>
    </row>
    <row r="197" spans="1:25" x14ac:dyDescent="0.25">
      <c r="A197">
        <v>188</v>
      </c>
      <c r="B197" s="4">
        <f t="shared" si="61"/>
        <v>4024.0192483702681</v>
      </c>
      <c r="C197" s="4">
        <f t="shared" si="62"/>
        <v>1115052.5771292509</v>
      </c>
      <c r="D197" s="4">
        <f t="shared" si="69"/>
        <v>223881.96017197456</v>
      </c>
      <c r="E197" s="4">
        <f t="shared" si="52"/>
        <v>277.94670348809206</v>
      </c>
      <c r="F197" s="4">
        <f t="shared" si="63"/>
        <v>224159.90687546265</v>
      </c>
      <c r="G197" s="4">
        <f t="shared" si="53"/>
        <v>1787.4825759549296</v>
      </c>
      <c r="H197" s="4">
        <f t="shared" si="64"/>
        <v>962.05968616078394</v>
      </c>
      <c r="I197" s="4">
        <f t="shared" si="54"/>
        <v>2749.5422621157136</v>
      </c>
      <c r="J197" s="4">
        <f t="shared" si="55"/>
        <v>223197.84718930186</v>
      </c>
      <c r="K197" s="4">
        <f t="shared" si="56"/>
        <v>-1274.4769862545545</v>
      </c>
      <c r="L197" s="4"/>
      <c r="M197">
        <v>188</v>
      </c>
      <c r="N197" s="4">
        <f t="shared" si="70"/>
        <v>352697.65216044505</v>
      </c>
      <c r="O197" s="4">
        <f t="shared" si="57"/>
        <v>437.8698027776914</v>
      </c>
      <c r="P197" s="4">
        <f t="shared" si="65"/>
        <v>353135.52196322277</v>
      </c>
      <c r="Q197" s="4">
        <f t="shared" si="58"/>
        <v>2815.9522425689679</v>
      </c>
      <c r="R197" s="4">
        <f t="shared" si="59"/>
        <v>525.00429422257912</v>
      </c>
      <c r="S197" s="9">
        <f t="shared" si="60"/>
        <v>3340.956536791547</v>
      </c>
      <c r="T197" s="4">
        <f t="shared" si="66"/>
        <v>352610.5176690002</v>
      </c>
      <c r="U197" s="4">
        <f t="shared" si="67"/>
        <v>-683.06271157872106</v>
      </c>
      <c r="W197">
        <v>188</v>
      </c>
      <c r="X197" s="4">
        <f t="shared" si="75"/>
        <v>4024.0192483702681</v>
      </c>
      <c r="Y197" s="4">
        <f t="shared" si="68"/>
        <v>1262439.1001297787</v>
      </c>
    </row>
    <row r="198" spans="1:25" x14ac:dyDescent="0.25">
      <c r="A198">
        <v>189</v>
      </c>
      <c r="B198" s="4">
        <f t="shared" si="61"/>
        <v>4024.0192483702681</v>
      </c>
      <c r="C198" s="4">
        <f t="shared" si="62"/>
        <v>1121182.4304620433</v>
      </c>
      <c r="D198" s="4">
        <f t="shared" si="69"/>
        <v>223197.84718930186</v>
      </c>
      <c r="E198" s="4">
        <f t="shared" si="52"/>
        <v>277.09738562344046</v>
      </c>
      <c r="F198" s="4">
        <f t="shared" si="63"/>
        <v>223474.94457492529</v>
      </c>
      <c r="G198" s="4">
        <f t="shared" si="53"/>
        <v>1782.0205903819397</v>
      </c>
      <c r="H198" s="4">
        <f t="shared" si="64"/>
        <v>963.25407144364351</v>
      </c>
      <c r="I198" s="4">
        <f t="shared" si="54"/>
        <v>2745.2746618255833</v>
      </c>
      <c r="J198" s="4">
        <f t="shared" si="55"/>
        <v>222511.69050348166</v>
      </c>
      <c r="K198" s="4">
        <f t="shared" si="56"/>
        <v>-1278.7445865446848</v>
      </c>
      <c r="L198" s="4"/>
      <c r="M198">
        <v>189</v>
      </c>
      <c r="N198" s="4">
        <f t="shared" si="70"/>
        <v>352610.5176690002</v>
      </c>
      <c r="O198" s="4">
        <f t="shared" si="57"/>
        <v>437.76162637688356</v>
      </c>
      <c r="P198" s="4">
        <f t="shared" si="65"/>
        <v>353048.27929537708</v>
      </c>
      <c r="Q198" s="4">
        <f t="shared" si="58"/>
        <v>2815.2565572841741</v>
      </c>
      <c r="R198" s="4">
        <f t="shared" si="59"/>
        <v>529.84773600899098</v>
      </c>
      <c r="S198" s="9">
        <f t="shared" si="60"/>
        <v>3345.104293293165</v>
      </c>
      <c r="T198" s="4">
        <f t="shared" si="66"/>
        <v>352518.43155936809</v>
      </c>
      <c r="U198" s="4">
        <f t="shared" si="67"/>
        <v>-678.91495507710306</v>
      </c>
      <c r="W198">
        <v>189</v>
      </c>
      <c r="X198" s="4">
        <f t="shared" si="75"/>
        <v>4024.0192483702681</v>
      </c>
      <c r="Y198" s="4">
        <f t="shared" si="68"/>
        <v>1275033.1194542097</v>
      </c>
    </row>
    <row r="199" spans="1:25" x14ac:dyDescent="0.25">
      <c r="A199">
        <v>190</v>
      </c>
      <c r="B199" s="4">
        <f t="shared" si="61"/>
        <v>4024.0192483702681</v>
      </c>
      <c r="C199" s="4">
        <f t="shared" si="62"/>
        <v>1127345.9818487682</v>
      </c>
      <c r="D199" s="4">
        <f t="shared" si="69"/>
        <v>222511.69050348166</v>
      </c>
      <c r="E199" s="4">
        <f t="shared" si="52"/>
        <v>276.24553052643512</v>
      </c>
      <c r="F199" s="4">
        <f t="shared" si="63"/>
        <v>222787.9360340081</v>
      </c>
      <c r="G199" s="4">
        <f t="shared" si="53"/>
        <v>1776.5422878008098</v>
      </c>
      <c r="H199" s="4">
        <f t="shared" si="64"/>
        <v>964.44993954116057</v>
      </c>
      <c r="I199" s="4">
        <f t="shared" si="54"/>
        <v>2740.9922273419706</v>
      </c>
      <c r="J199" s="4">
        <f t="shared" si="55"/>
        <v>221823.48609446693</v>
      </c>
      <c r="K199" s="4">
        <f t="shared" si="56"/>
        <v>-1283.0270210282974</v>
      </c>
      <c r="L199" s="4"/>
      <c r="M199">
        <v>190</v>
      </c>
      <c r="N199" s="4">
        <f t="shared" si="70"/>
        <v>352518.43155936809</v>
      </c>
      <c r="O199" s="4">
        <f t="shared" si="57"/>
        <v>437.64730260291969</v>
      </c>
      <c r="P199" s="4">
        <f t="shared" si="65"/>
        <v>352956.07886197104</v>
      </c>
      <c r="Q199" s="4">
        <f t="shared" si="58"/>
        <v>2814.5213380805885</v>
      </c>
      <c r="R199" s="4">
        <f t="shared" si="59"/>
        <v>534.73586110294218</v>
      </c>
      <c r="S199" s="9">
        <f t="shared" si="60"/>
        <v>3349.2571991835307</v>
      </c>
      <c r="T199" s="4">
        <f t="shared" si="66"/>
        <v>352421.3430008681</v>
      </c>
      <c r="U199" s="4">
        <f t="shared" si="67"/>
        <v>-674.76204918673739</v>
      </c>
      <c r="W199">
        <v>190</v>
      </c>
      <c r="X199" s="4">
        <f t="shared" si="75"/>
        <v>4024.0192483702681</v>
      </c>
      <c r="Y199" s="4">
        <f t="shared" si="68"/>
        <v>1287761.3434499463</v>
      </c>
    </row>
    <row r="200" spans="1:25" x14ac:dyDescent="0.25">
      <c r="A200">
        <v>191</v>
      </c>
      <c r="B200" s="4">
        <f t="shared" si="61"/>
        <v>4024.0192483702681</v>
      </c>
      <c r="C200" s="4">
        <f t="shared" si="62"/>
        <v>1133543.4165399978</v>
      </c>
      <c r="D200" s="4">
        <f t="shared" si="69"/>
        <v>221823.48609446693</v>
      </c>
      <c r="E200" s="4">
        <f t="shared" si="52"/>
        <v>275.3911332062371</v>
      </c>
      <c r="F200" s="4">
        <f t="shared" si="63"/>
        <v>222098.87722767316</v>
      </c>
      <c r="G200" s="4">
        <f t="shared" si="53"/>
        <v>1771.0476361153221</v>
      </c>
      <c r="H200" s="4">
        <f t="shared" si="64"/>
        <v>965.64729229423119</v>
      </c>
      <c r="I200" s="4">
        <f t="shared" si="54"/>
        <v>2736.6949284095535</v>
      </c>
      <c r="J200" s="4">
        <f t="shared" si="55"/>
        <v>221133.22993537894</v>
      </c>
      <c r="K200" s="4">
        <f t="shared" si="56"/>
        <v>-1287.3243199607145</v>
      </c>
      <c r="L200" s="4"/>
      <c r="M200">
        <v>191</v>
      </c>
      <c r="N200" s="4">
        <f t="shared" si="70"/>
        <v>352421.3430008681</v>
      </c>
      <c r="O200" s="4">
        <f t="shared" si="57"/>
        <v>437.5267683501342</v>
      </c>
      <c r="P200" s="4">
        <f t="shared" si="65"/>
        <v>352858.86976921826</v>
      </c>
      <c r="Q200" s="4">
        <f t="shared" si="58"/>
        <v>2813.7461791240116</v>
      </c>
      <c r="R200" s="4">
        <f t="shared" si="59"/>
        <v>539.66908173153479</v>
      </c>
      <c r="S200" s="9">
        <f t="shared" si="60"/>
        <v>3353.4152608555464</v>
      </c>
      <c r="T200" s="4">
        <f t="shared" si="66"/>
        <v>352319.20068748674</v>
      </c>
      <c r="U200" s="4">
        <f t="shared" si="67"/>
        <v>-670.60398751472167</v>
      </c>
      <c r="W200">
        <v>191</v>
      </c>
      <c r="X200" s="4">
        <f t="shared" si="75"/>
        <v>4024.0192483702681</v>
      </c>
      <c r="Y200" s="4">
        <f t="shared" si="68"/>
        <v>1300625.2333404152</v>
      </c>
    </row>
    <row r="201" spans="1:25" x14ac:dyDescent="0.25">
      <c r="A201">
        <v>192</v>
      </c>
      <c r="B201" s="4">
        <f t="shared" si="61"/>
        <v>4024.0192483702681</v>
      </c>
      <c r="C201" s="4">
        <f t="shared" si="62"/>
        <v>1139774.920804695</v>
      </c>
      <c r="D201" s="4">
        <f t="shared" si="69"/>
        <v>221133.22993537894</v>
      </c>
      <c r="E201" s="4">
        <f t="shared" si="52"/>
        <v>274.53418866352592</v>
      </c>
      <c r="F201" s="4">
        <f t="shared" si="63"/>
        <v>221407.76412404247</v>
      </c>
      <c r="G201" s="4">
        <f t="shared" si="53"/>
        <v>1765.5366031747155</v>
      </c>
      <c r="H201" s="4">
        <f t="shared" si="64"/>
        <v>966.84613154603699</v>
      </c>
      <c r="I201" s="4">
        <f t="shared" si="54"/>
        <v>2732.3827347207525</v>
      </c>
      <c r="J201" s="4">
        <f t="shared" si="55"/>
        <v>220440.91799249643</v>
      </c>
      <c r="K201" s="4">
        <f t="shared" si="56"/>
        <v>-1291.6365136495156</v>
      </c>
      <c r="L201" s="4"/>
      <c r="M201">
        <v>192</v>
      </c>
      <c r="N201" s="4">
        <f t="shared" si="70"/>
        <v>352319.20068748674</v>
      </c>
      <c r="O201" s="4">
        <f t="shared" si="57"/>
        <v>437.39995992274152</v>
      </c>
      <c r="P201" s="4">
        <f t="shared" si="65"/>
        <v>352756.6006474095</v>
      </c>
      <c r="Q201" s="4">
        <f t="shared" si="58"/>
        <v>2812.9306707851679</v>
      </c>
      <c r="R201" s="4">
        <f t="shared" si="59"/>
        <v>544.6478139248843</v>
      </c>
      <c r="S201" s="9">
        <f t="shared" si="60"/>
        <v>3357.5784847100522</v>
      </c>
      <c r="T201" s="4">
        <f t="shared" si="66"/>
        <v>352211.95283348463</v>
      </c>
      <c r="U201" s="4">
        <f t="shared" si="67"/>
        <v>-666.44076366021591</v>
      </c>
      <c r="W201">
        <v>192</v>
      </c>
      <c r="X201" s="4">
        <f t="shared" si="75"/>
        <v>4024.0192483702681</v>
      </c>
      <c r="Y201" s="4">
        <f t="shared" si="68"/>
        <v>1313626.2663918601</v>
      </c>
    </row>
    <row r="202" spans="1:25" x14ac:dyDescent="0.25">
      <c r="A202">
        <v>193</v>
      </c>
      <c r="B202" s="4">
        <f t="shared" si="61"/>
        <v>4297.6525572594464</v>
      </c>
      <c r="C202" s="4">
        <f t="shared" si="62"/>
        <v>1146040.6819358116</v>
      </c>
      <c r="D202" s="4">
        <f t="shared" si="69"/>
        <v>220440.91799249643</v>
      </c>
      <c r="E202" s="4">
        <f t="shared" ref="E202:E265" si="76">D202*((1+$G$4)^(1/12)-1)</f>
        <v>273.67469189048614</v>
      </c>
      <c r="F202" s="4">
        <f t="shared" si="63"/>
        <v>220714.59268438691</v>
      </c>
      <c r="G202" s="4">
        <f t="shared" ref="G202:G265" si="77">F202*((1+$G$3)^(1/12)-1)</f>
        <v>1760.0091567735967</v>
      </c>
      <c r="H202" s="4">
        <f t="shared" si="64"/>
        <v>968.04645914204775</v>
      </c>
      <c r="I202" s="4">
        <f t="shared" ref="I202:I265" si="78">G202+H202+$B$2+$B$3+$B$4</f>
        <v>2728.0556159156445</v>
      </c>
      <c r="J202" s="4">
        <f t="shared" ref="J202:J265" si="79">F202-H202</f>
        <v>219746.54622524485</v>
      </c>
      <c r="K202" s="4">
        <f t="shared" ref="K202:K265" si="80">I202-B202</f>
        <v>-1569.596941343802</v>
      </c>
      <c r="L202" s="4"/>
      <c r="M202">
        <v>193</v>
      </c>
      <c r="N202" s="4">
        <f t="shared" si="70"/>
        <v>352211.95283348463</v>
      </c>
      <c r="O202" s="4">
        <f t="shared" ref="O202:O265" si="81">N202*((1+$G$4)^(1/12)-1)</f>
        <v>437.26681302938238</v>
      </c>
      <c r="P202" s="4">
        <f t="shared" si="65"/>
        <v>352649.21964651399</v>
      </c>
      <c r="Q202" s="4">
        <f t="shared" ref="Q202:Q265" si="82">P202*((1+$G$3)^(1/12)-1)</f>
        <v>2812.0743996046308</v>
      </c>
      <c r="R202" s="4">
        <f t="shared" ref="R202:R265" si="83">S202-Q202</f>
        <v>549.67247755120343</v>
      </c>
      <c r="S202" s="9">
        <f t="shared" ref="S202:S265" si="84">IF(M202&lt;=$J$6,Q202,-PMT((1+$G$3)^($G$5/($G$5*12))-1,(($G$5*12)-M201),P202,,))</f>
        <v>3361.7468771558342</v>
      </c>
      <c r="T202" s="4">
        <f t="shared" si="66"/>
        <v>352099.54716896277</v>
      </c>
      <c r="U202" s="4">
        <f t="shared" si="67"/>
        <v>-935.90568010361221</v>
      </c>
      <c r="W202">
        <v>193</v>
      </c>
      <c r="X202" s="4">
        <f t="shared" ref="X202:X213" si="85">$AC$26</f>
        <v>4297.6525572594464</v>
      </c>
      <c r="Y202" s="4">
        <f t="shared" si="68"/>
        <v>1326489.292814472</v>
      </c>
    </row>
    <row r="203" spans="1:25" x14ac:dyDescent="0.25">
      <c r="A203">
        <v>194</v>
      </c>
      <c r="B203" s="4">
        <f t="shared" ref="B203:B266" si="86">X203</f>
        <v>4297.6525572594464</v>
      </c>
      <c r="C203" s="4">
        <f t="shared" ref="C203:C266" si="87">C202*(1+(1+$J$2)^(1/12)-1)</f>
        <v>1152340.8882559175</v>
      </c>
      <c r="D203" s="4">
        <f t="shared" si="69"/>
        <v>219746.54622524485</v>
      </c>
      <c r="E203" s="4">
        <f t="shared" si="76"/>
        <v>272.81263787079416</v>
      </c>
      <c r="F203" s="4">
        <f t="shared" ref="F203:F266" si="88">D203+E203</f>
        <v>220019.35886311563</v>
      </c>
      <c r="G203" s="4">
        <f t="shared" si="77"/>
        <v>1754.4652646518562</v>
      </c>
      <c r="H203" s="4">
        <f t="shared" ref="H203:H266" si="89">IF(A203&lt;=$J$6,0,100/(($G$5*12)-A202)/100*F203)</f>
        <v>969.24827693002476</v>
      </c>
      <c r="I203" s="4">
        <f t="shared" si="78"/>
        <v>2723.7135415818811</v>
      </c>
      <c r="J203" s="4">
        <f t="shared" si="79"/>
        <v>219050.11058618562</v>
      </c>
      <c r="K203" s="4">
        <f t="shared" si="80"/>
        <v>-1573.9390156775653</v>
      </c>
      <c r="L203" s="4"/>
      <c r="M203">
        <v>194</v>
      </c>
      <c r="N203" s="4">
        <f t="shared" si="70"/>
        <v>352099.54716896277</v>
      </c>
      <c r="O203" s="4">
        <f t="shared" si="81"/>
        <v>437.12726277761914</v>
      </c>
      <c r="P203" s="4">
        <f t="shared" ref="P203:P266" si="90">N203+O203</f>
        <v>352536.67443174036</v>
      </c>
      <c r="Q203" s="4">
        <f t="shared" si="82"/>
        <v>2811.176948257425</v>
      </c>
      <c r="R203" s="4">
        <f t="shared" si="83"/>
        <v>554.7434963522096</v>
      </c>
      <c r="S203" s="9">
        <f t="shared" si="84"/>
        <v>3365.9204446096346</v>
      </c>
      <c r="T203" s="4">
        <f t="shared" ref="T203:T266" si="91">P203-R203</f>
        <v>351981.93093538814</v>
      </c>
      <c r="U203" s="4">
        <f t="shared" ref="U203:U266" si="92">S203-X203</f>
        <v>-931.73211264981182</v>
      </c>
      <c r="W203">
        <v>194</v>
      </c>
      <c r="X203" s="4">
        <f t="shared" si="85"/>
        <v>4297.6525572594464</v>
      </c>
      <c r="Y203" s="4">
        <f t="shared" ref="Y203:Y266" si="93">(Y202+K203)*1.011</f>
        <v>1339489.4226905808</v>
      </c>
    </row>
    <row r="204" spans="1:25" x14ac:dyDescent="0.25">
      <c r="A204">
        <v>195</v>
      </c>
      <c r="B204" s="4">
        <f t="shared" si="86"/>
        <v>4297.6525572594464</v>
      </c>
      <c r="C204" s="4">
        <f t="shared" si="87"/>
        <v>1158675.7291228606</v>
      </c>
      <c r="D204" s="4">
        <f t="shared" ref="D204:D267" si="94">J203</f>
        <v>219050.11058618562</v>
      </c>
      <c r="E204" s="4">
        <f t="shared" si="76"/>
        <v>271.94802157960459</v>
      </c>
      <c r="F204" s="4">
        <f t="shared" si="88"/>
        <v>219322.05860776521</v>
      </c>
      <c r="G204" s="4">
        <f t="shared" si="77"/>
        <v>1748.9048944945814</v>
      </c>
      <c r="H204" s="4">
        <f t="shared" si="89"/>
        <v>970.45158676002302</v>
      </c>
      <c r="I204" s="4">
        <f t="shared" si="78"/>
        <v>2719.3564812546047</v>
      </c>
      <c r="J204" s="4">
        <f t="shared" si="79"/>
        <v>218351.60702100518</v>
      </c>
      <c r="K204" s="4">
        <f t="shared" si="80"/>
        <v>-1578.2960760048418</v>
      </c>
      <c r="L204" s="4"/>
      <c r="M204">
        <v>195</v>
      </c>
      <c r="N204" s="4">
        <f t="shared" ref="N204:N267" si="95">T203</f>
        <v>351981.93093538814</v>
      </c>
      <c r="O204" s="4">
        <f t="shared" si="81"/>
        <v>436.98124366838124</v>
      </c>
      <c r="P204" s="4">
        <f t="shared" si="90"/>
        <v>352418.9121790565</v>
      </c>
      <c r="Q204" s="4">
        <f t="shared" si="82"/>
        <v>2810.2378955172994</v>
      </c>
      <c r="R204" s="4">
        <f t="shared" si="83"/>
        <v>559.86129797886315</v>
      </c>
      <c r="S204" s="9">
        <f t="shared" si="84"/>
        <v>3370.0991934961626</v>
      </c>
      <c r="T204" s="4">
        <f t="shared" si="91"/>
        <v>351859.05088107765</v>
      </c>
      <c r="U204" s="4">
        <f t="shared" si="92"/>
        <v>-927.55336376328387</v>
      </c>
      <c r="W204">
        <v>195</v>
      </c>
      <c r="X204" s="4">
        <f t="shared" si="85"/>
        <v>4297.6525572594464</v>
      </c>
      <c r="Y204" s="4">
        <f t="shared" si="93"/>
        <v>1352628.1490073362</v>
      </c>
    </row>
    <row r="205" spans="1:25" x14ac:dyDescent="0.25">
      <c r="A205">
        <v>196</v>
      </c>
      <c r="B205" s="4">
        <f t="shared" si="86"/>
        <v>4297.6525572594464</v>
      </c>
      <c r="C205" s="4">
        <f t="shared" si="87"/>
        <v>1165045.3949354587</v>
      </c>
      <c r="D205" s="4">
        <f t="shared" si="94"/>
        <v>218351.60702100518</v>
      </c>
      <c r="E205" s="4">
        <f t="shared" si="76"/>
        <v>271.08083798353709</v>
      </c>
      <c r="F205" s="4">
        <f t="shared" si="88"/>
        <v>218622.68785898873</v>
      </c>
      <c r="G205" s="4">
        <f t="shared" si="77"/>
        <v>1743.3280139319702</v>
      </c>
      <c r="H205" s="4">
        <f t="shared" si="89"/>
        <v>971.65639048439436</v>
      </c>
      <c r="I205" s="4">
        <f t="shared" si="78"/>
        <v>2714.9844044163647</v>
      </c>
      <c r="J205" s="4">
        <f t="shared" si="79"/>
        <v>217651.03146850434</v>
      </c>
      <c r="K205" s="4">
        <f t="shared" si="80"/>
        <v>-1582.6681528430818</v>
      </c>
      <c r="L205" s="4"/>
      <c r="M205">
        <v>196</v>
      </c>
      <c r="N205" s="4">
        <f t="shared" si="95"/>
        <v>351859.05088107765</v>
      </c>
      <c r="O205" s="4">
        <f t="shared" si="81"/>
        <v>436.82868959035812</v>
      </c>
      <c r="P205" s="4">
        <f t="shared" si="90"/>
        <v>352295.87957066798</v>
      </c>
      <c r="Q205" s="4">
        <f t="shared" si="82"/>
        <v>2809.2568162206753</v>
      </c>
      <c r="R205" s="4">
        <f t="shared" si="83"/>
        <v>565.02631402742827</v>
      </c>
      <c r="S205" s="9">
        <f t="shared" si="84"/>
        <v>3374.2831302481036</v>
      </c>
      <c r="T205" s="4">
        <f t="shared" si="91"/>
        <v>351730.85325664055</v>
      </c>
      <c r="U205" s="4">
        <f t="shared" si="92"/>
        <v>-923.36942701134285</v>
      </c>
      <c r="W205">
        <v>196</v>
      </c>
      <c r="X205" s="4">
        <f t="shared" si="85"/>
        <v>4297.6525572594464</v>
      </c>
      <c r="Y205" s="4">
        <f t="shared" si="93"/>
        <v>1365906.9811438923</v>
      </c>
    </row>
    <row r="206" spans="1:25" x14ac:dyDescent="0.25">
      <c r="A206">
        <v>197</v>
      </c>
      <c r="B206" s="4">
        <f t="shared" si="86"/>
        <v>4297.6525572594464</v>
      </c>
      <c r="C206" s="4">
        <f t="shared" si="87"/>
        <v>1171450.0771392216</v>
      </c>
      <c r="D206" s="4">
        <f t="shared" si="94"/>
        <v>217651.03146850434</v>
      </c>
      <c r="E206" s="4">
        <f t="shared" si="76"/>
        <v>270.21108204066263</v>
      </c>
      <c r="F206" s="4">
        <f t="shared" si="88"/>
        <v>217921.24255054499</v>
      </c>
      <c r="G206" s="4">
        <f t="shared" si="77"/>
        <v>1737.7345905392442</v>
      </c>
      <c r="H206" s="4">
        <f t="shared" si="89"/>
        <v>972.86268995779028</v>
      </c>
      <c r="I206" s="4">
        <f t="shared" si="78"/>
        <v>2710.5972804970343</v>
      </c>
      <c r="J206" s="4">
        <f t="shared" si="79"/>
        <v>216948.37986058721</v>
      </c>
      <c r="K206" s="4">
        <f t="shared" si="80"/>
        <v>-1587.0552767624122</v>
      </c>
      <c r="L206" s="4"/>
      <c r="M206">
        <v>197</v>
      </c>
      <c r="N206" s="4">
        <f t="shared" si="95"/>
        <v>351730.85325664055</v>
      </c>
      <c r="O206" s="4">
        <f t="shared" si="81"/>
        <v>436.66953381434149</v>
      </c>
      <c r="P206" s="4">
        <f t="shared" si="90"/>
        <v>352167.52279045491</v>
      </c>
      <c r="Q206" s="4">
        <f t="shared" si="82"/>
        <v>2808.2332812302543</v>
      </c>
      <c r="R206" s="4">
        <f t="shared" si="83"/>
        <v>570.23898007587422</v>
      </c>
      <c r="S206" s="9">
        <f t="shared" si="84"/>
        <v>3378.4722613061285</v>
      </c>
      <c r="T206" s="4">
        <f t="shared" si="91"/>
        <v>351597.28381037904</v>
      </c>
      <c r="U206" s="4">
        <f t="shared" si="92"/>
        <v>-919.18029595331791</v>
      </c>
      <c r="W206">
        <v>197</v>
      </c>
      <c r="X206" s="4">
        <f t="shared" si="85"/>
        <v>4297.6525572594464</v>
      </c>
      <c r="Y206" s="4">
        <f t="shared" si="93"/>
        <v>1379327.4450516682</v>
      </c>
    </row>
    <row r="207" spans="1:25" x14ac:dyDescent="0.25">
      <c r="A207">
        <v>198</v>
      </c>
      <c r="B207" s="4">
        <f t="shared" si="86"/>
        <v>4297.6525572594464</v>
      </c>
      <c r="C207" s="4">
        <f t="shared" si="87"/>
        <v>1177889.9682321055</v>
      </c>
      <c r="D207" s="4">
        <f t="shared" si="94"/>
        <v>216948.37986058721</v>
      </c>
      <c r="E207" s="4">
        <f t="shared" si="76"/>
        <v>269.33874870049016</v>
      </c>
      <c r="F207" s="4">
        <f t="shared" si="88"/>
        <v>217217.71860928769</v>
      </c>
      <c r="G207" s="4">
        <f t="shared" si="77"/>
        <v>1732.1245918365626</v>
      </c>
      <c r="H207" s="4">
        <f t="shared" si="89"/>
        <v>974.07048703716453</v>
      </c>
      <c r="I207" s="4">
        <f t="shared" si="78"/>
        <v>2706.1950788737272</v>
      </c>
      <c r="J207" s="4">
        <f t="shared" si="79"/>
        <v>216243.64812225054</v>
      </c>
      <c r="K207" s="4">
        <f t="shared" si="80"/>
        <v>-1591.4574783857192</v>
      </c>
      <c r="L207" s="4"/>
      <c r="M207">
        <v>198</v>
      </c>
      <c r="N207" s="4">
        <f t="shared" si="95"/>
        <v>351597.28381037904</v>
      </c>
      <c r="O207" s="4">
        <f t="shared" si="81"/>
        <v>436.50370898751493</v>
      </c>
      <c r="P207" s="4">
        <f t="shared" si="90"/>
        <v>352033.78751936654</v>
      </c>
      <c r="Q207" s="4">
        <f t="shared" si="82"/>
        <v>2807.1668573982979</v>
      </c>
      <c r="R207" s="4">
        <f t="shared" si="83"/>
        <v>575.49973572060662</v>
      </c>
      <c r="S207" s="9">
        <f t="shared" si="84"/>
        <v>3382.6665931189045</v>
      </c>
      <c r="T207" s="4">
        <f t="shared" si="91"/>
        <v>351458.28778364591</v>
      </c>
      <c r="U207" s="4">
        <f t="shared" si="92"/>
        <v>-914.98596414054191</v>
      </c>
      <c r="W207">
        <v>198</v>
      </c>
      <c r="X207" s="4">
        <f t="shared" si="85"/>
        <v>4297.6525572594464</v>
      </c>
      <c r="Y207" s="4">
        <f t="shared" si="93"/>
        <v>1392891.0834365885</v>
      </c>
    </row>
    <row r="208" spans="1:25" x14ac:dyDescent="0.25">
      <c r="A208">
        <v>199</v>
      </c>
      <c r="B208" s="4">
        <f t="shared" si="86"/>
        <v>4297.6525572594464</v>
      </c>
      <c r="C208" s="4">
        <f t="shared" si="87"/>
        <v>1184365.2617702982</v>
      </c>
      <c r="D208" s="4">
        <f t="shared" si="94"/>
        <v>216243.64812225054</v>
      </c>
      <c r="E208" s="4">
        <f t="shared" si="76"/>
        <v>268.46383290395323</v>
      </c>
      <c r="F208" s="4">
        <f t="shared" si="88"/>
        <v>216512.11195515448</v>
      </c>
      <c r="G208" s="4">
        <f t="shared" si="77"/>
        <v>1726.4979852889353</v>
      </c>
      <c r="H208" s="4">
        <f t="shared" si="89"/>
        <v>975.279783581777</v>
      </c>
      <c r="I208" s="4">
        <f t="shared" si="78"/>
        <v>2701.7777688707124</v>
      </c>
      <c r="J208" s="4">
        <f t="shared" si="79"/>
        <v>215536.83217157269</v>
      </c>
      <c r="K208" s="4">
        <f t="shared" si="80"/>
        <v>-1595.874788388734</v>
      </c>
      <c r="L208" s="4"/>
      <c r="M208">
        <v>199</v>
      </c>
      <c r="N208" s="4">
        <f t="shared" si="95"/>
        <v>351458.28778364591</v>
      </c>
      <c r="O208" s="4">
        <f t="shared" si="81"/>
        <v>436.33114712769049</v>
      </c>
      <c r="P208" s="4">
        <f t="shared" si="90"/>
        <v>351894.61893077358</v>
      </c>
      <c r="Q208" s="4">
        <f t="shared" si="82"/>
        <v>2806.0571075295657</v>
      </c>
      <c r="R208" s="4">
        <f t="shared" si="83"/>
        <v>580.8090246135389</v>
      </c>
      <c r="S208" s="9">
        <f t="shared" si="84"/>
        <v>3386.8661321431046</v>
      </c>
      <c r="T208" s="4">
        <f t="shared" si="91"/>
        <v>351313.80990616005</v>
      </c>
      <c r="U208" s="4">
        <f t="shared" si="92"/>
        <v>-910.78642511634189</v>
      </c>
      <c r="W208">
        <v>199</v>
      </c>
      <c r="X208" s="4">
        <f t="shared" si="85"/>
        <v>4297.6525572594464</v>
      </c>
      <c r="Y208" s="4">
        <f t="shared" si="93"/>
        <v>1406599.4559433297</v>
      </c>
    </row>
    <row r="209" spans="1:25" x14ac:dyDescent="0.25">
      <c r="A209">
        <v>200</v>
      </c>
      <c r="B209" s="4">
        <f t="shared" si="86"/>
        <v>4297.6525572594464</v>
      </c>
      <c r="C209" s="4">
        <f t="shared" si="87"/>
        <v>1190876.1523740375</v>
      </c>
      <c r="D209" s="4">
        <f t="shared" si="94"/>
        <v>215536.83217157269</v>
      </c>
      <c r="E209" s="4">
        <f t="shared" si="76"/>
        <v>267.58632958339626</v>
      </c>
      <c r="F209" s="4">
        <f t="shared" si="88"/>
        <v>215804.41850115609</v>
      </c>
      <c r="G209" s="4">
        <f t="shared" si="77"/>
        <v>1720.8547383061364</v>
      </c>
      <c r="H209" s="4">
        <f t="shared" si="89"/>
        <v>976.49058145319509</v>
      </c>
      <c r="I209" s="4">
        <f t="shared" si="78"/>
        <v>2697.3453197593317</v>
      </c>
      <c r="J209" s="4">
        <f t="shared" si="79"/>
        <v>214827.9279197029</v>
      </c>
      <c r="K209" s="4">
        <f t="shared" si="80"/>
        <v>-1600.3072375001148</v>
      </c>
      <c r="L209" s="4"/>
      <c r="M209">
        <v>200</v>
      </c>
      <c r="N209" s="4">
        <f t="shared" si="95"/>
        <v>351313.80990616005</v>
      </c>
      <c r="O209" s="4">
        <f t="shared" si="81"/>
        <v>436.1517796174931</v>
      </c>
      <c r="P209" s="4">
        <f t="shared" si="90"/>
        <v>351749.96168577753</v>
      </c>
      <c r="Q209" s="4">
        <f t="shared" si="82"/>
        <v>2804.9035903439085</v>
      </c>
      <c r="R209" s="4">
        <f t="shared" si="83"/>
        <v>586.16729449950981</v>
      </c>
      <c r="S209" s="9">
        <f t="shared" si="84"/>
        <v>3391.0708848434183</v>
      </c>
      <c r="T209" s="4">
        <f t="shared" si="91"/>
        <v>351163.794391278</v>
      </c>
      <c r="U209" s="4">
        <f t="shared" si="92"/>
        <v>-906.58167241602814</v>
      </c>
      <c r="W209">
        <v>200</v>
      </c>
      <c r="X209" s="4">
        <f t="shared" si="85"/>
        <v>4297.6525572594464</v>
      </c>
      <c r="Y209" s="4">
        <f t="shared" si="93"/>
        <v>1420454.1393415937</v>
      </c>
    </row>
    <row r="210" spans="1:25" x14ac:dyDescent="0.25">
      <c r="A210">
        <v>201</v>
      </c>
      <c r="B210" s="4">
        <f t="shared" si="86"/>
        <v>4297.6525572594464</v>
      </c>
      <c r="C210" s="4">
        <f t="shared" si="87"/>
        <v>1197422.8357334598</v>
      </c>
      <c r="D210" s="4">
        <f t="shared" si="94"/>
        <v>214827.9279197029</v>
      </c>
      <c r="E210" s="4">
        <f t="shared" si="76"/>
        <v>266.70623366256126</v>
      </c>
      <c r="F210" s="4">
        <f t="shared" si="88"/>
        <v>215094.63415336545</v>
      </c>
      <c r="G210" s="4">
        <f t="shared" si="77"/>
        <v>1715.1948182426158</v>
      </c>
      <c r="H210" s="4">
        <f t="shared" si="89"/>
        <v>977.70288251529746</v>
      </c>
      <c r="I210" s="4">
        <f t="shared" si="78"/>
        <v>2692.8977007579133</v>
      </c>
      <c r="J210" s="4">
        <f t="shared" si="79"/>
        <v>214116.93127085015</v>
      </c>
      <c r="K210" s="4">
        <f t="shared" si="80"/>
        <v>-1604.7548565015331</v>
      </c>
      <c r="L210" s="4"/>
      <c r="M210">
        <v>201</v>
      </c>
      <c r="N210" s="4">
        <f t="shared" si="95"/>
        <v>351163.794391278</v>
      </c>
      <c r="O210" s="4">
        <f t="shared" si="81"/>
        <v>435.96553719849021</v>
      </c>
      <c r="P210" s="4">
        <f t="shared" si="90"/>
        <v>351599.75992847647</v>
      </c>
      <c r="Q210" s="4">
        <f t="shared" si="82"/>
        <v>2803.705860438522</v>
      </c>
      <c r="R210" s="4">
        <f t="shared" si="83"/>
        <v>591.57499725403795</v>
      </c>
      <c r="S210" s="9">
        <f t="shared" si="84"/>
        <v>3395.2808576925599</v>
      </c>
      <c r="T210" s="4">
        <f t="shared" si="91"/>
        <v>351008.18493122241</v>
      </c>
      <c r="U210" s="4">
        <f t="shared" si="92"/>
        <v>-902.37169956688649</v>
      </c>
      <c r="W210">
        <v>201</v>
      </c>
      <c r="X210" s="4">
        <f t="shared" si="85"/>
        <v>4297.6525572594464</v>
      </c>
      <c r="Y210" s="4">
        <f t="shared" si="93"/>
        <v>1434456.7277144282</v>
      </c>
    </row>
    <row r="211" spans="1:25" x14ac:dyDescent="0.25">
      <c r="A211">
        <v>202</v>
      </c>
      <c r="B211" s="4">
        <f t="shared" si="86"/>
        <v>4297.6525572594464</v>
      </c>
      <c r="C211" s="4">
        <f t="shared" si="87"/>
        <v>1204005.5086144819</v>
      </c>
      <c r="D211" s="4">
        <f t="shared" si="94"/>
        <v>214116.93127085015</v>
      </c>
      <c r="E211" s="4">
        <f t="shared" si="76"/>
        <v>265.82354005657396</v>
      </c>
      <c r="F211" s="4">
        <f t="shared" si="88"/>
        <v>214382.75481090671</v>
      </c>
      <c r="G211" s="4">
        <f t="shared" si="77"/>
        <v>1709.5181923974142</v>
      </c>
      <c r="H211" s="4">
        <f t="shared" si="89"/>
        <v>978.91668863427719</v>
      </c>
      <c r="I211" s="4">
        <f t="shared" si="78"/>
        <v>2688.4348810316915</v>
      </c>
      <c r="J211" s="4">
        <f t="shared" si="79"/>
        <v>213403.83812227243</v>
      </c>
      <c r="K211" s="4">
        <f t="shared" si="80"/>
        <v>-1609.217676227755</v>
      </c>
      <c r="L211" s="4"/>
      <c r="M211">
        <v>202</v>
      </c>
      <c r="N211" s="4">
        <f t="shared" si="95"/>
        <v>351008.18493122241</v>
      </c>
      <c r="O211" s="4">
        <f t="shared" si="81"/>
        <v>435.77234996526789</v>
      </c>
      <c r="P211" s="4">
        <f t="shared" si="90"/>
        <v>351443.9572811877</v>
      </c>
      <c r="Q211" s="4">
        <f t="shared" si="82"/>
        <v>2802.4634682498463</v>
      </c>
      <c r="R211" s="4">
        <f t="shared" si="83"/>
        <v>597.03258892143458</v>
      </c>
      <c r="S211" s="9">
        <f t="shared" si="84"/>
        <v>3399.4960571712809</v>
      </c>
      <c r="T211" s="4">
        <f t="shared" si="91"/>
        <v>350846.92469226627</v>
      </c>
      <c r="U211" s="4">
        <f t="shared" si="92"/>
        <v>-898.15650008816556</v>
      </c>
      <c r="W211">
        <v>202</v>
      </c>
      <c r="X211" s="4">
        <f t="shared" si="85"/>
        <v>4297.6525572594464</v>
      </c>
      <c r="Y211" s="4">
        <f t="shared" si="93"/>
        <v>1448608.8326486207</v>
      </c>
    </row>
    <row r="212" spans="1:25" x14ac:dyDescent="0.25">
      <c r="A212">
        <v>203</v>
      </c>
      <c r="B212" s="4">
        <f t="shared" si="86"/>
        <v>4297.6525572594464</v>
      </c>
      <c r="C212" s="4">
        <f t="shared" si="87"/>
        <v>1210624.3688647151</v>
      </c>
      <c r="D212" s="4">
        <f t="shared" si="94"/>
        <v>213403.83812227243</v>
      </c>
      <c r="E212" s="4">
        <f t="shared" si="76"/>
        <v>264.93824367193059</v>
      </c>
      <c r="F212" s="4">
        <f t="shared" si="88"/>
        <v>213668.77636594436</v>
      </c>
      <c r="G212" s="4">
        <f t="shared" si="77"/>
        <v>1703.824828014074</v>
      </c>
      <c r="H212" s="4">
        <f t="shared" si="89"/>
        <v>980.13200167864386</v>
      </c>
      <c r="I212" s="4">
        <f t="shared" si="78"/>
        <v>2683.9568296927177</v>
      </c>
      <c r="J212" s="4">
        <f t="shared" si="79"/>
        <v>212688.64436426573</v>
      </c>
      <c r="K212" s="4">
        <f t="shared" si="80"/>
        <v>-1613.6957275667287</v>
      </c>
      <c r="L212" s="4"/>
      <c r="M212">
        <v>203</v>
      </c>
      <c r="N212" s="4">
        <f t="shared" si="95"/>
        <v>350846.92469226627</v>
      </c>
      <c r="O212" s="4">
        <f t="shared" si="81"/>
        <v>435.57214735945217</v>
      </c>
      <c r="P212" s="4">
        <f t="shared" si="90"/>
        <v>351282.4968396257</v>
      </c>
      <c r="Q212" s="4">
        <f t="shared" si="82"/>
        <v>2801.1759600151181</v>
      </c>
      <c r="R212" s="4">
        <f t="shared" si="83"/>
        <v>602.5405297532584</v>
      </c>
      <c r="S212" s="9">
        <f t="shared" si="84"/>
        <v>3403.7164897683765</v>
      </c>
      <c r="T212" s="4">
        <f t="shared" si="91"/>
        <v>350679.95630987245</v>
      </c>
      <c r="U212" s="4">
        <f t="shared" si="92"/>
        <v>-893.93606749106993</v>
      </c>
      <c r="W212">
        <v>203</v>
      </c>
      <c r="X212" s="4">
        <f t="shared" si="85"/>
        <v>4297.6525572594464</v>
      </c>
      <c r="Y212" s="4">
        <f t="shared" si="93"/>
        <v>1462912.0834271854</v>
      </c>
    </row>
    <row r="213" spans="1:25" x14ac:dyDescent="0.25">
      <c r="A213">
        <v>204</v>
      </c>
      <c r="B213" s="4">
        <f t="shared" si="86"/>
        <v>4297.6525572594464</v>
      </c>
      <c r="C213" s="4">
        <f t="shared" si="87"/>
        <v>1217279.6154194118</v>
      </c>
      <c r="D213" s="4">
        <f t="shared" si="94"/>
        <v>212688.64436426573</v>
      </c>
      <c r="E213" s="4">
        <f t="shared" si="76"/>
        <v>264.05033940648406</v>
      </c>
      <c r="F213" s="4">
        <f t="shared" si="88"/>
        <v>212952.6947036722</v>
      </c>
      <c r="G213" s="4">
        <f t="shared" si="77"/>
        <v>1698.1146922805531</v>
      </c>
      <c r="H213" s="4">
        <f t="shared" si="89"/>
        <v>981.3488235192267</v>
      </c>
      <c r="I213" s="4">
        <f t="shared" si="78"/>
        <v>2679.46351579978</v>
      </c>
      <c r="J213" s="4">
        <f t="shared" si="79"/>
        <v>211971.34588015298</v>
      </c>
      <c r="K213" s="4">
        <f t="shared" si="80"/>
        <v>-1618.1890414596664</v>
      </c>
      <c r="L213" s="4"/>
      <c r="M213">
        <v>204</v>
      </c>
      <c r="N213" s="4">
        <f t="shared" si="95"/>
        <v>350679.95630987245</v>
      </c>
      <c r="O213" s="4">
        <f t="shared" si="81"/>
        <v>435.36485816367485</v>
      </c>
      <c r="P213" s="4">
        <f t="shared" si="90"/>
        <v>351115.32116803614</v>
      </c>
      <c r="Q213" s="4">
        <f t="shared" si="82"/>
        <v>2799.8428777335666</v>
      </c>
      <c r="R213" s="4">
        <f t="shared" si="83"/>
        <v>608.09928424713326</v>
      </c>
      <c r="S213" s="9">
        <f t="shared" si="84"/>
        <v>3407.9421619806999</v>
      </c>
      <c r="T213" s="4">
        <f t="shared" si="91"/>
        <v>350507.221883789</v>
      </c>
      <c r="U213" s="4">
        <f t="shared" si="92"/>
        <v>-889.71039527874655</v>
      </c>
      <c r="W213">
        <v>204</v>
      </c>
      <c r="X213" s="4">
        <f t="shared" si="85"/>
        <v>4297.6525572594464</v>
      </c>
      <c r="Y213" s="4">
        <f t="shared" si="93"/>
        <v>1477368.1272239685</v>
      </c>
    </row>
    <row r="214" spans="1:25" x14ac:dyDescent="0.25">
      <c r="A214">
        <v>205</v>
      </c>
      <c r="B214" s="4">
        <f t="shared" si="86"/>
        <v>4589.8929311530892</v>
      </c>
      <c r="C214" s="4">
        <f t="shared" si="87"/>
        <v>1223971.4483074443</v>
      </c>
      <c r="D214" s="4">
        <f t="shared" si="94"/>
        <v>211971.34588015298</v>
      </c>
      <c r="E214" s="4">
        <f t="shared" si="76"/>
        <v>263.1598221494304</v>
      </c>
      <c r="F214" s="4">
        <f t="shared" si="88"/>
        <v>212234.50570230241</v>
      </c>
      <c r="G214" s="4">
        <f t="shared" si="77"/>
        <v>1692.3877523291362</v>
      </c>
      <c r="H214" s="4">
        <f t="shared" si="89"/>
        <v>982.5671560291778</v>
      </c>
      <c r="I214" s="4">
        <f t="shared" si="78"/>
        <v>2674.9549083583142</v>
      </c>
      <c r="J214" s="4">
        <f t="shared" si="79"/>
        <v>211251.93854627325</v>
      </c>
      <c r="K214" s="4">
        <f t="shared" si="80"/>
        <v>-1914.938022794775</v>
      </c>
      <c r="L214" s="4"/>
      <c r="M214">
        <v>205</v>
      </c>
      <c r="N214" s="4">
        <f t="shared" si="95"/>
        <v>350507.221883789</v>
      </c>
      <c r="O214" s="4">
        <f t="shared" si="81"/>
        <v>435.15041049548432</v>
      </c>
      <c r="P214" s="4">
        <f t="shared" si="90"/>
        <v>350942.37229428446</v>
      </c>
      <c r="Q214" s="4">
        <f t="shared" si="82"/>
        <v>2798.4637591272499</v>
      </c>
      <c r="R214" s="4">
        <f t="shared" si="83"/>
        <v>613.70932118591872</v>
      </c>
      <c r="S214" s="9">
        <f t="shared" si="84"/>
        <v>3412.1730803131686</v>
      </c>
      <c r="T214" s="4">
        <f t="shared" si="91"/>
        <v>350328.66297309852</v>
      </c>
      <c r="U214" s="4">
        <f t="shared" si="92"/>
        <v>-1177.7198508399206</v>
      </c>
      <c r="W214">
        <v>205</v>
      </c>
      <c r="X214" s="4">
        <f t="shared" ref="X214:X225" si="96">$AC$27</f>
        <v>4589.8929311530892</v>
      </c>
      <c r="Y214" s="4">
        <f t="shared" si="93"/>
        <v>1491683.1742823867</v>
      </c>
    </row>
    <row r="215" spans="1:25" x14ac:dyDescent="0.25">
      <c r="A215">
        <v>206</v>
      </c>
      <c r="B215" s="4">
        <f t="shared" si="86"/>
        <v>4589.8929311530892</v>
      </c>
      <c r="C215" s="4">
        <f t="shared" si="87"/>
        <v>1230700.0686573172</v>
      </c>
      <c r="D215" s="4">
        <f t="shared" si="94"/>
        <v>211251.93854627325</v>
      </c>
      <c r="E215" s="4">
        <f t="shared" si="76"/>
        <v>262.26668678129522</v>
      </c>
      <c r="F215" s="4">
        <f t="shared" si="88"/>
        <v>211514.20523305456</v>
      </c>
      <c r="G215" s="4">
        <f t="shared" si="77"/>
        <v>1686.6439752363485</v>
      </c>
      <c r="H215" s="4">
        <f t="shared" si="89"/>
        <v>983.7870010839747</v>
      </c>
      <c r="I215" s="4">
        <f t="shared" si="78"/>
        <v>2670.4309763203232</v>
      </c>
      <c r="J215" s="4">
        <f t="shared" si="79"/>
        <v>210530.41823197057</v>
      </c>
      <c r="K215" s="4">
        <f t="shared" si="80"/>
        <v>-1919.461954832766</v>
      </c>
      <c r="L215" s="4"/>
      <c r="M215">
        <v>206</v>
      </c>
      <c r="N215" s="4">
        <f t="shared" si="95"/>
        <v>350328.66297309852</v>
      </c>
      <c r="O215" s="4">
        <f t="shared" si="81"/>
        <v>434.92873180119955</v>
      </c>
      <c r="P215" s="4">
        <f t="shared" si="90"/>
        <v>350763.59170489974</v>
      </c>
      <c r="Q215" s="4">
        <f t="shared" si="82"/>
        <v>2797.0381376015339</v>
      </c>
      <c r="R215" s="4">
        <f t="shared" si="83"/>
        <v>619.37111367724174</v>
      </c>
      <c r="S215" s="9">
        <f t="shared" si="84"/>
        <v>3416.4092512787756</v>
      </c>
      <c r="T215" s="4">
        <f t="shared" si="91"/>
        <v>350144.22059122252</v>
      </c>
      <c r="U215" s="4">
        <f t="shared" si="92"/>
        <v>-1173.4836798743136</v>
      </c>
      <c r="W215">
        <v>206</v>
      </c>
      <c r="X215" s="4">
        <f t="shared" si="96"/>
        <v>4589.8929311530892</v>
      </c>
      <c r="Y215" s="4">
        <f t="shared" si="93"/>
        <v>1506151.1131631569</v>
      </c>
    </row>
    <row r="216" spans="1:25" x14ac:dyDescent="0.25">
      <c r="A216">
        <v>207</v>
      </c>
      <c r="B216" s="4">
        <f t="shared" si="86"/>
        <v>4589.8929311530892</v>
      </c>
      <c r="C216" s="4">
        <f t="shared" si="87"/>
        <v>1237465.6787032124</v>
      </c>
      <c r="D216" s="4">
        <f t="shared" si="94"/>
        <v>210530.41823197057</v>
      </c>
      <c r="E216" s="4">
        <f t="shared" si="76"/>
        <v>261.37092817391982</v>
      </c>
      <c r="F216" s="4">
        <f t="shared" si="88"/>
        <v>210791.78916014449</v>
      </c>
      <c r="G216" s="4">
        <f t="shared" si="77"/>
        <v>1680.8833280228664</v>
      </c>
      <c r="H216" s="4">
        <f t="shared" si="89"/>
        <v>985.00836056142271</v>
      </c>
      <c r="I216" s="4">
        <f t="shared" si="78"/>
        <v>2665.8916885842891</v>
      </c>
      <c r="J216" s="4">
        <f t="shared" si="79"/>
        <v>209806.78079958307</v>
      </c>
      <c r="K216" s="4">
        <f t="shared" si="80"/>
        <v>-1924.0012425688001</v>
      </c>
      <c r="L216" s="4"/>
      <c r="M216">
        <v>207</v>
      </c>
      <c r="N216" s="4">
        <f t="shared" si="95"/>
        <v>350144.22059122252</v>
      </c>
      <c r="O216" s="4">
        <f t="shared" si="81"/>
        <v>434.69974884970782</v>
      </c>
      <c r="P216" s="4">
        <f t="shared" si="90"/>
        <v>350578.92034007225</v>
      </c>
      <c r="Q216" s="4">
        <f t="shared" si="82"/>
        <v>2795.5655422052023</v>
      </c>
      <c r="R216" s="4">
        <f t="shared" si="83"/>
        <v>625.08513919340066</v>
      </c>
      <c r="S216" s="9">
        <f t="shared" si="84"/>
        <v>3420.650681398603</v>
      </c>
      <c r="T216" s="4">
        <f t="shared" si="91"/>
        <v>349953.83520087885</v>
      </c>
      <c r="U216" s="4">
        <f t="shared" si="92"/>
        <v>-1169.2422497544862</v>
      </c>
      <c r="W216">
        <v>207</v>
      </c>
      <c r="X216" s="4">
        <f t="shared" si="96"/>
        <v>4589.8929311530892</v>
      </c>
      <c r="Y216" s="4">
        <f t="shared" si="93"/>
        <v>1520773.6101517144</v>
      </c>
    </row>
    <row r="217" spans="1:25" x14ac:dyDescent="0.25">
      <c r="A217">
        <v>208</v>
      </c>
      <c r="B217" s="4">
        <f t="shared" si="86"/>
        <v>4589.8929311530892</v>
      </c>
      <c r="C217" s="4">
        <f t="shared" si="87"/>
        <v>1244268.4817910669</v>
      </c>
      <c r="D217" s="4">
        <f t="shared" si="94"/>
        <v>209806.78079958307</v>
      </c>
      <c r="E217" s="4">
        <f t="shared" si="76"/>
        <v>260.47254119044783</v>
      </c>
      <c r="F217" s="4">
        <f t="shared" si="88"/>
        <v>210067.25334077352</v>
      </c>
      <c r="G217" s="4">
        <f t="shared" si="77"/>
        <v>1675.1057776534315</v>
      </c>
      <c r="H217" s="4">
        <f t="shared" si="89"/>
        <v>986.23123634165972</v>
      </c>
      <c r="I217" s="4">
        <f t="shared" si="78"/>
        <v>2661.3370139950912</v>
      </c>
      <c r="J217" s="4">
        <f t="shared" si="79"/>
        <v>209081.02210443185</v>
      </c>
      <c r="K217" s="4">
        <f t="shared" si="80"/>
        <v>-1928.555917157998</v>
      </c>
      <c r="L217" s="4"/>
      <c r="M217">
        <v>208</v>
      </c>
      <c r="N217" s="4">
        <f t="shared" si="95"/>
        <v>349953.83520087885</v>
      </c>
      <c r="O217" s="4">
        <f t="shared" si="81"/>
        <v>434.46338772620476</v>
      </c>
      <c r="P217" s="4">
        <f t="shared" si="90"/>
        <v>350388.29858860507</v>
      </c>
      <c r="Q217" s="4">
        <f t="shared" si="82"/>
        <v>2794.0454975901994</v>
      </c>
      <c r="R217" s="4">
        <f t="shared" si="83"/>
        <v>630.85187961162364</v>
      </c>
      <c r="S217" s="9">
        <f t="shared" si="84"/>
        <v>3424.897377201823</v>
      </c>
      <c r="T217" s="4">
        <f t="shared" si="91"/>
        <v>349757.44670899346</v>
      </c>
      <c r="U217" s="4">
        <f t="shared" si="92"/>
        <v>-1164.9955539512662</v>
      </c>
      <c r="W217">
        <v>208</v>
      </c>
      <c r="X217" s="4">
        <f t="shared" si="96"/>
        <v>4589.8929311530892</v>
      </c>
      <c r="Y217" s="4">
        <f t="shared" si="93"/>
        <v>1535552.3498311364</v>
      </c>
    </row>
    <row r="218" spans="1:25" x14ac:dyDescent="0.25">
      <c r="A218">
        <v>209</v>
      </c>
      <c r="B218" s="4">
        <f t="shared" si="86"/>
        <v>4589.8929311530892</v>
      </c>
      <c r="C218" s="4">
        <f t="shared" si="87"/>
        <v>1251108.6823846856</v>
      </c>
      <c r="D218" s="4">
        <f t="shared" si="94"/>
        <v>209081.02210443185</v>
      </c>
      <c r="E218" s="4">
        <f t="shared" si="76"/>
        <v>259.57152068531133</v>
      </c>
      <c r="F218" s="4">
        <f t="shared" si="88"/>
        <v>209340.59362511715</v>
      </c>
      <c r="G218" s="4">
        <f t="shared" si="77"/>
        <v>1669.3112910367604</v>
      </c>
      <c r="H218" s="4">
        <f t="shared" si="89"/>
        <v>987.4556303071563</v>
      </c>
      <c r="I218" s="4">
        <f t="shared" si="78"/>
        <v>2656.7669213439167</v>
      </c>
      <c r="J218" s="4">
        <f t="shared" si="79"/>
        <v>208353.13799481001</v>
      </c>
      <c r="K218" s="4">
        <f t="shared" si="80"/>
        <v>-1933.1260098091725</v>
      </c>
      <c r="L218" s="4"/>
      <c r="M218">
        <v>209</v>
      </c>
      <c r="N218" s="4">
        <f t="shared" si="95"/>
        <v>349757.44670899346</v>
      </c>
      <c r="O218" s="4">
        <f t="shared" si="81"/>
        <v>434.21957382587703</v>
      </c>
      <c r="P218" s="4">
        <f t="shared" si="90"/>
        <v>350191.66628281935</v>
      </c>
      <c r="Q218" s="4">
        <f t="shared" si="82"/>
        <v>2792.4775239710052</v>
      </c>
      <c r="R218" s="4">
        <f t="shared" si="83"/>
        <v>636.67182125471345</v>
      </c>
      <c r="S218" s="9">
        <f t="shared" si="84"/>
        <v>3429.1493452257187</v>
      </c>
      <c r="T218" s="4">
        <f t="shared" si="91"/>
        <v>349554.99446156464</v>
      </c>
      <c r="U218" s="4">
        <f t="shared" si="92"/>
        <v>-1160.7435859273705</v>
      </c>
      <c r="W218">
        <v>209</v>
      </c>
      <c r="X218" s="4">
        <f t="shared" si="96"/>
        <v>4589.8929311530892</v>
      </c>
      <c r="Y218" s="4">
        <f t="shared" si="93"/>
        <v>1550489.0352833618</v>
      </c>
    </row>
    <row r="219" spans="1:25" x14ac:dyDescent="0.25">
      <c r="A219">
        <v>210</v>
      </c>
      <c r="B219" s="4">
        <f t="shared" si="86"/>
        <v>4589.8929311530892</v>
      </c>
      <c r="C219" s="4">
        <f t="shared" si="87"/>
        <v>1257986.4860718856</v>
      </c>
      <c r="D219" s="4">
        <f t="shared" si="94"/>
        <v>208353.13799481001</v>
      </c>
      <c r="E219" s="4">
        <f t="shared" si="76"/>
        <v>258.66786150421723</v>
      </c>
      <c r="F219" s="4">
        <f t="shared" si="88"/>
        <v>208611.80585631423</v>
      </c>
      <c r="G219" s="4">
        <f t="shared" si="77"/>
        <v>1663.4998350254584</v>
      </c>
      <c r="H219" s="4">
        <f t="shared" si="89"/>
        <v>988.68154434272151</v>
      </c>
      <c r="I219" s="4">
        <f t="shared" si="78"/>
        <v>2652.1813793681799</v>
      </c>
      <c r="J219" s="4">
        <f t="shared" si="79"/>
        <v>207623.12431197151</v>
      </c>
      <c r="K219" s="4">
        <f t="shared" si="80"/>
        <v>-1937.7115517849093</v>
      </c>
      <c r="L219" s="4"/>
      <c r="M219">
        <v>210</v>
      </c>
      <c r="N219" s="4">
        <f t="shared" si="95"/>
        <v>349554.99446156464</v>
      </c>
      <c r="O219" s="4">
        <f t="shared" si="81"/>
        <v>433.96823184752662</v>
      </c>
      <c r="P219" s="4">
        <f t="shared" si="90"/>
        <v>349988.96269341215</v>
      </c>
      <c r="Q219" s="4">
        <f t="shared" si="82"/>
        <v>2790.8611370836293</v>
      </c>
      <c r="R219" s="4">
        <f t="shared" si="83"/>
        <v>642.54545493205751</v>
      </c>
      <c r="S219" s="9">
        <f t="shared" si="84"/>
        <v>3433.4065920156868</v>
      </c>
      <c r="T219" s="4">
        <f t="shared" si="91"/>
        <v>349346.41723848006</v>
      </c>
      <c r="U219" s="4">
        <f t="shared" si="92"/>
        <v>-1156.4863391374024</v>
      </c>
      <c r="W219">
        <v>210</v>
      </c>
      <c r="X219" s="4">
        <f t="shared" si="96"/>
        <v>4589.8929311530892</v>
      </c>
      <c r="Y219" s="4">
        <f t="shared" si="93"/>
        <v>1565585.3882926239</v>
      </c>
    </row>
    <row r="220" spans="1:25" x14ac:dyDescent="0.25">
      <c r="A220">
        <v>211</v>
      </c>
      <c r="B220" s="4">
        <f t="shared" si="86"/>
        <v>4589.8929311530892</v>
      </c>
      <c r="C220" s="4">
        <f t="shared" si="87"/>
        <v>1264902.0995706755</v>
      </c>
      <c r="D220" s="4">
        <f t="shared" si="94"/>
        <v>207623.12431197151</v>
      </c>
      <c r="E220" s="4">
        <f t="shared" si="76"/>
        <v>257.76155848413333</v>
      </c>
      <c r="F220" s="4">
        <f t="shared" si="88"/>
        <v>207880.88587045565</v>
      </c>
      <c r="G220" s="4">
        <f t="shared" si="77"/>
        <v>1657.6713764159297</v>
      </c>
      <c r="H220" s="4">
        <f t="shared" si="89"/>
        <v>989.90898033550297</v>
      </c>
      <c r="I220" s="4">
        <f t="shared" si="78"/>
        <v>2647.5803567514326</v>
      </c>
      <c r="J220" s="4">
        <f t="shared" si="79"/>
        <v>206890.97689012013</v>
      </c>
      <c r="K220" s="4">
        <f t="shared" si="80"/>
        <v>-1942.3125744016565</v>
      </c>
      <c r="L220" s="4"/>
      <c r="M220">
        <v>211</v>
      </c>
      <c r="N220" s="4">
        <f t="shared" si="95"/>
        <v>349346.41723848006</v>
      </c>
      <c r="O220" s="4">
        <f t="shared" si="81"/>
        <v>433.70928578713603</v>
      </c>
      <c r="P220" s="4">
        <f t="shared" si="90"/>
        <v>349780.12652426719</v>
      </c>
      <c r="Q220" s="4">
        <f t="shared" si="82"/>
        <v>2789.195848144233</v>
      </c>
      <c r="R220" s="4">
        <f t="shared" si="83"/>
        <v>648.47327598101629</v>
      </c>
      <c r="S220" s="9">
        <f t="shared" si="84"/>
        <v>3437.6691241252493</v>
      </c>
      <c r="T220" s="4">
        <f t="shared" si="91"/>
        <v>349131.65324828617</v>
      </c>
      <c r="U220" s="4">
        <f t="shared" si="92"/>
        <v>-1152.2238070278399</v>
      </c>
      <c r="W220">
        <v>211</v>
      </c>
      <c r="X220" s="4">
        <f t="shared" si="96"/>
        <v>4589.8929311530892</v>
      </c>
      <c r="Y220" s="4">
        <f t="shared" si="93"/>
        <v>1580843.1495511224</v>
      </c>
    </row>
    <row r="221" spans="1:25" x14ac:dyDescent="0.25">
      <c r="A221">
        <v>212</v>
      </c>
      <c r="B221" s="4">
        <f t="shared" si="86"/>
        <v>4589.8929311530892</v>
      </c>
      <c r="C221" s="4">
        <f t="shared" si="87"/>
        <v>1271855.7307354691</v>
      </c>
      <c r="D221" s="4">
        <f t="shared" si="94"/>
        <v>206890.97689012013</v>
      </c>
      <c r="E221" s="4">
        <f t="shared" si="76"/>
        <v>256.85260645327486</v>
      </c>
      <c r="F221" s="4">
        <f t="shared" si="88"/>
        <v>207147.82949657339</v>
      </c>
      <c r="G221" s="4">
        <f t="shared" si="77"/>
        <v>1651.8258819482896</v>
      </c>
      <c r="H221" s="4">
        <f t="shared" si="89"/>
        <v>991.13794017499231</v>
      </c>
      <c r="I221" s="4">
        <f t="shared" si="78"/>
        <v>2642.9638221232817</v>
      </c>
      <c r="J221" s="4">
        <f t="shared" si="79"/>
        <v>206156.69155639841</v>
      </c>
      <c r="K221" s="4">
        <f t="shared" si="80"/>
        <v>-1946.9291090298075</v>
      </c>
      <c r="L221" s="4"/>
      <c r="M221">
        <v>212</v>
      </c>
      <c r="N221" s="4">
        <f t="shared" si="95"/>
        <v>349131.65324828617</v>
      </c>
      <c r="O221" s="4">
        <f t="shared" si="81"/>
        <v>433.44265893137469</v>
      </c>
      <c r="P221" s="4">
        <f t="shared" si="90"/>
        <v>349565.09590721753</v>
      </c>
      <c r="Q221" s="4">
        <f t="shared" si="82"/>
        <v>2787.4811638073652</v>
      </c>
      <c r="R221" s="4">
        <f t="shared" si="83"/>
        <v>654.45578430870273</v>
      </c>
      <c r="S221" s="9">
        <f t="shared" si="84"/>
        <v>3441.9369481160679</v>
      </c>
      <c r="T221" s="4">
        <f t="shared" si="91"/>
        <v>348910.64012290881</v>
      </c>
      <c r="U221" s="4">
        <f t="shared" si="92"/>
        <v>-1147.9559830370213</v>
      </c>
      <c r="W221">
        <v>212</v>
      </c>
      <c r="X221" s="4">
        <f t="shared" si="96"/>
        <v>4589.8929311530892</v>
      </c>
      <c r="Y221" s="4">
        <f t="shared" si="93"/>
        <v>1596264.0788669556</v>
      </c>
    </row>
    <row r="222" spans="1:25" x14ac:dyDescent="0.25">
      <c r="A222">
        <v>213</v>
      </c>
      <c r="B222" s="4">
        <f t="shared" si="86"/>
        <v>4589.8929311530892</v>
      </c>
      <c r="C222" s="4">
        <f t="shared" si="87"/>
        <v>1278847.5885633321</v>
      </c>
      <c r="D222" s="4">
        <f t="shared" si="94"/>
        <v>206156.69155639841</v>
      </c>
      <c r="E222" s="4">
        <f t="shared" si="76"/>
        <v>255.94100023109047</v>
      </c>
      <c r="F222" s="4">
        <f t="shared" si="88"/>
        <v>206412.63255662948</v>
      </c>
      <c r="G222" s="4">
        <f t="shared" si="77"/>
        <v>1645.9633183062765</v>
      </c>
      <c r="H222" s="4">
        <f t="shared" si="89"/>
        <v>992.36842575302637</v>
      </c>
      <c r="I222" s="4">
        <f t="shared" si="78"/>
        <v>2638.3317440593028</v>
      </c>
      <c r="J222" s="4">
        <f t="shared" si="79"/>
        <v>205420.26413087646</v>
      </c>
      <c r="K222" s="4">
        <f t="shared" si="80"/>
        <v>-1951.5611870937864</v>
      </c>
      <c r="L222" s="4"/>
      <c r="M222">
        <v>213</v>
      </c>
      <c r="N222" s="4">
        <f t="shared" si="95"/>
        <v>348910.64012290881</v>
      </c>
      <c r="O222" s="4">
        <f t="shared" si="81"/>
        <v>433.1682738510446</v>
      </c>
      <c r="P222" s="4">
        <f t="shared" si="90"/>
        <v>349343.80839675985</v>
      </c>
      <c r="Q222" s="4">
        <f t="shared" si="82"/>
        <v>2785.7165861238132</v>
      </c>
      <c r="R222" s="4">
        <f t="shared" si="83"/>
        <v>660.49348443413328</v>
      </c>
      <c r="S222" s="9">
        <f t="shared" si="84"/>
        <v>3446.2100705579464</v>
      </c>
      <c r="T222" s="4">
        <f t="shared" si="91"/>
        <v>348683.3149123257</v>
      </c>
      <c r="U222" s="4">
        <f t="shared" si="92"/>
        <v>-1143.6828605951428</v>
      </c>
      <c r="W222">
        <v>213</v>
      </c>
      <c r="X222" s="4">
        <f t="shared" si="96"/>
        <v>4589.8929311530892</v>
      </c>
      <c r="Y222" s="4">
        <f t="shared" si="93"/>
        <v>1611849.9553743401</v>
      </c>
    </row>
    <row r="223" spans="1:25" x14ac:dyDescent="0.25">
      <c r="A223">
        <v>214</v>
      </c>
      <c r="B223" s="4">
        <f t="shared" si="86"/>
        <v>4589.8929311530892</v>
      </c>
      <c r="C223" s="4">
        <f t="shared" si="87"/>
        <v>1285877.8832002636</v>
      </c>
      <c r="D223" s="4">
        <f t="shared" si="94"/>
        <v>205420.26413087646</v>
      </c>
      <c r="E223" s="4">
        <f t="shared" si="76"/>
        <v>255.02673462824859</v>
      </c>
      <c r="F223" s="4">
        <f t="shared" si="88"/>
        <v>205675.29086550471</v>
      </c>
      <c r="G223" s="4">
        <f t="shared" si="77"/>
        <v>1640.0836521171623</v>
      </c>
      <c r="H223" s="4">
        <f t="shared" si="89"/>
        <v>993.60043896379079</v>
      </c>
      <c r="I223" s="4">
        <f t="shared" si="78"/>
        <v>2633.6840910809533</v>
      </c>
      <c r="J223" s="4">
        <f t="shared" si="79"/>
        <v>204681.69042654091</v>
      </c>
      <c r="K223" s="4">
        <f t="shared" si="80"/>
        <v>-1956.2088400721359</v>
      </c>
      <c r="L223" s="4"/>
      <c r="M223">
        <v>214</v>
      </c>
      <c r="N223" s="4">
        <f t="shared" si="95"/>
        <v>348683.3149123257</v>
      </c>
      <c r="O223" s="4">
        <f t="shared" si="81"/>
        <v>432.88605239446645</v>
      </c>
      <c r="P223" s="4">
        <f t="shared" si="90"/>
        <v>349116.20096472016</v>
      </c>
      <c r="Q223" s="4">
        <f t="shared" si="82"/>
        <v>2783.9016124980662</v>
      </c>
      <c r="R223" s="4">
        <f t="shared" si="83"/>
        <v>666.58688553078173</v>
      </c>
      <c r="S223" s="9">
        <f t="shared" si="84"/>
        <v>3450.488498028848</v>
      </c>
      <c r="T223" s="4">
        <f t="shared" si="91"/>
        <v>348449.61407918937</v>
      </c>
      <c r="U223" s="4">
        <f t="shared" si="92"/>
        <v>-1139.4044331242412</v>
      </c>
      <c r="W223">
        <v>214</v>
      </c>
      <c r="X223" s="4">
        <f t="shared" si="96"/>
        <v>4589.8929311530892</v>
      </c>
      <c r="Y223" s="4">
        <f t="shared" si="93"/>
        <v>1627602.5777461447</v>
      </c>
    </row>
    <row r="224" spans="1:25" x14ac:dyDescent="0.25">
      <c r="A224">
        <v>215</v>
      </c>
      <c r="B224" s="4">
        <f t="shared" si="86"/>
        <v>4589.8929311530892</v>
      </c>
      <c r="C224" s="4">
        <f t="shared" si="87"/>
        <v>1292946.8259475126</v>
      </c>
      <c r="D224" s="4">
        <f t="shared" si="94"/>
        <v>204681.69042654091</v>
      </c>
      <c r="E224" s="4">
        <f t="shared" si="76"/>
        <v>254.10980444662357</v>
      </c>
      <c r="F224" s="4">
        <f t="shared" si="88"/>
        <v>204935.80023098754</v>
      </c>
      <c r="G224" s="4">
        <f t="shared" si="77"/>
        <v>1634.1868499516631</v>
      </c>
      <c r="H224" s="4">
        <f t="shared" si="89"/>
        <v>994.83398170382316</v>
      </c>
      <c r="I224" s="4">
        <f t="shared" si="78"/>
        <v>2629.0208316554863</v>
      </c>
      <c r="J224" s="4">
        <f t="shared" si="79"/>
        <v>203940.96624928372</v>
      </c>
      <c r="K224" s="4">
        <f t="shared" si="80"/>
        <v>-1960.8720994976029</v>
      </c>
      <c r="L224" s="4"/>
      <c r="M224">
        <v>215</v>
      </c>
      <c r="N224" s="4">
        <f t="shared" si="95"/>
        <v>348449.61407918937</v>
      </c>
      <c r="O224" s="4">
        <f t="shared" si="81"/>
        <v>432.59591568080373</v>
      </c>
      <c r="P224" s="4">
        <f t="shared" si="90"/>
        <v>348882.20999487018</v>
      </c>
      <c r="Q224" s="4">
        <f t="shared" si="82"/>
        <v>2782.0357356453874</v>
      </c>
      <c r="R224" s="4">
        <f t="shared" si="83"/>
        <v>672.7365014695124</v>
      </c>
      <c r="S224" s="9">
        <f t="shared" si="84"/>
        <v>3454.7722371148998</v>
      </c>
      <c r="T224" s="4">
        <f t="shared" si="91"/>
        <v>348209.47349340067</v>
      </c>
      <c r="U224" s="4">
        <f t="shared" si="92"/>
        <v>-1135.1206940381894</v>
      </c>
      <c r="W224">
        <v>215</v>
      </c>
      <c r="X224" s="4">
        <f t="shared" si="96"/>
        <v>4589.8929311530892</v>
      </c>
      <c r="Y224" s="4">
        <f t="shared" si="93"/>
        <v>1643523.76440876</v>
      </c>
    </row>
    <row r="225" spans="1:25" x14ac:dyDescent="0.25">
      <c r="A225">
        <v>216</v>
      </c>
      <c r="B225" s="4">
        <f t="shared" si="86"/>
        <v>4589.8929311530892</v>
      </c>
      <c r="C225" s="4">
        <f t="shared" si="87"/>
        <v>1300054.6292679287</v>
      </c>
      <c r="D225" s="4">
        <f t="shared" si="94"/>
        <v>203940.96624928372</v>
      </c>
      <c r="E225" s="4">
        <f t="shared" si="76"/>
        <v>253.19020447928179</v>
      </c>
      <c r="F225" s="4">
        <f t="shared" si="88"/>
        <v>204194.15645376302</v>
      </c>
      <c r="G225" s="4">
        <f t="shared" si="77"/>
        <v>1628.2728783238522</v>
      </c>
      <c r="H225" s="4">
        <f t="shared" si="89"/>
        <v>996.0690558720147</v>
      </c>
      <c r="I225" s="4">
        <f t="shared" si="78"/>
        <v>2624.341934195867</v>
      </c>
      <c r="J225" s="4">
        <f t="shared" si="79"/>
        <v>203198.08739789101</v>
      </c>
      <c r="K225" s="4">
        <f t="shared" si="80"/>
        <v>-1965.5509969572222</v>
      </c>
      <c r="L225" s="4"/>
      <c r="M225">
        <v>216</v>
      </c>
      <c r="N225" s="4">
        <f t="shared" si="95"/>
        <v>348209.47349340067</v>
      </c>
      <c r="O225" s="4">
        <f t="shared" si="81"/>
        <v>432.29778409332613</v>
      </c>
      <c r="P225" s="4">
        <f t="shared" si="90"/>
        <v>348641.77127749397</v>
      </c>
      <c r="Q225" s="4">
        <f t="shared" si="82"/>
        <v>2780.1184435484838</v>
      </c>
      <c r="R225" s="4">
        <f t="shared" si="83"/>
        <v>678.9428508619244</v>
      </c>
      <c r="S225" s="9">
        <f t="shared" si="84"/>
        <v>3459.0612944104082</v>
      </c>
      <c r="T225" s="4">
        <f t="shared" si="91"/>
        <v>347962.82842663204</v>
      </c>
      <c r="U225" s="4">
        <f t="shared" si="92"/>
        <v>-1130.831636742681</v>
      </c>
      <c r="W225">
        <v>216</v>
      </c>
      <c r="X225" s="4">
        <f t="shared" si="96"/>
        <v>4589.8929311530892</v>
      </c>
      <c r="Y225" s="4">
        <f t="shared" si="93"/>
        <v>1659615.3537593326</v>
      </c>
    </row>
    <row r="226" spans="1:25" x14ac:dyDescent="0.25">
      <c r="A226">
        <v>217</v>
      </c>
      <c r="B226" s="4">
        <f t="shared" si="86"/>
        <v>4902.0056504714994</v>
      </c>
      <c r="C226" s="4">
        <f t="shared" si="87"/>
        <v>1307201.5067923474</v>
      </c>
      <c r="D226" s="4">
        <f t="shared" si="94"/>
        <v>203198.08739789101</v>
      </c>
      <c r="E226" s="4">
        <f t="shared" si="76"/>
        <v>252.26792951046778</v>
      </c>
      <c r="F226" s="4">
        <f t="shared" si="88"/>
        <v>203450.35532740148</v>
      </c>
      <c r="G226" s="4">
        <f t="shared" si="77"/>
        <v>1622.3417036910685</v>
      </c>
      <c r="H226" s="4">
        <f t="shared" si="89"/>
        <v>997.3056633696151</v>
      </c>
      <c r="I226" s="4">
        <f t="shared" si="78"/>
        <v>2619.6473670606838</v>
      </c>
      <c r="J226" s="4">
        <f t="shared" si="79"/>
        <v>202453.04966403186</v>
      </c>
      <c r="K226" s="4">
        <f t="shared" si="80"/>
        <v>-2282.3582834108156</v>
      </c>
      <c r="L226" s="4"/>
      <c r="M226">
        <v>217</v>
      </c>
      <c r="N226" s="4">
        <f t="shared" si="95"/>
        <v>347962.82842663204</v>
      </c>
      <c r="O226" s="4">
        <f t="shared" si="81"/>
        <v>431.99157727261007</v>
      </c>
      <c r="P226" s="4">
        <f t="shared" si="90"/>
        <v>348394.82000390464</v>
      </c>
      <c r="Q226" s="4">
        <f t="shared" si="82"/>
        <v>2778.1492194137859</v>
      </c>
      <c r="R226" s="4">
        <f t="shared" si="83"/>
        <v>685.20645710407734</v>
      </c>
      <c r="S226" s="9">
        <f t="shared" si="84"/>
        <v>3463.3556765178632</v>
      </c>
      <c r="T226" s="4">
        <f t="shared" si="91"/>
        <v>347709.61354680057</v>
      </c>
      <c r="U226" s="4">
        <f t="shared" si="92"/>
        <v>-1438.6499739536362</v>
      </c>
      <c r="W226">
        <v>217</v>
      </c>
      <c r="X226" s="4">
        <f t="shared" ref="X226:X237" si="97">$AC$28</f>
        <v>4902.0056504714994</v>
      </c>
      <c r="Y226" s="4">
        <f t="shared" si="93"/>
        <v>1675563.6584261567</v>
      </c>
    </row>
    <row r="227" spans="1:25" x14ac:dyDescent="0.25">
      <c r="A227">
        <v>218</v>
      </c>
      <c r="B227" s="4">
        <f t="shared" si="86"/>
        <v>4902.0056504714994</v>
      </c>
      <c r="C227" s="4">
        <f t="shared" si="87"/>
        <v>1314387.6733260117</v>
      </c>
      <c r="D227" s="4">
        <f t="shared" si="94"/>
        <v>202453.04966403186</v>
      </c>
      <c r="E227" s="4">
        <f t="shared" si="76"/>
        <v>251.34297431559045</v>
      </c>
      <c r="F227" s="4">
        <f t="shared" si="88"/>
        <v>202704.39263834746</v>
      </c>
      <c r="G227" s="4">
        <f t="shared" si="77"/>
        <v>1616.393292453829</v>
      </c>
      <c r="H227" s="4">
        <f t="shared" si="89"/>
        <v>998.54380610023384</v>
      </c>
      <c r="I227" s="4">
        <f t="shared" si="78"/>
        <v>2614.9370985540627</v>
      </c>
      <c r="J227" s="4">
        <f t="shared" si="79"/>
        <v>201705.84883224723</v>
      </c>
      <c r="K227" s="4">
        <f t="shared" si="80"/>
        <v>-2287.0685519174367</v>
      </c>
      <c r="L227" s="4"/>
      <c r="M227">
        <v>218</v>
      </c>
      <c r="N227" s="4">
        <f t="shared" si="95"/>
        <v>347709.61354680057</v>
      </c>
      <c r="O227" s="4">
        <f t="shared" si="81"/>
        <v>431.6772141096771</v>
      </c>
      <c r="P227" s="4">
        <f t="shared" si="90"/>
        <v>348141.29076091025</v>
      </c>
      <c r="Q227" s="4">
        <f t="shared" si="82"/>
        <v>2776.1275416273152</v>
      </c>
      <c r="R227" s="4">
        <f t="shared" si="83"/>
        <v>691.52784842064057</v>
      </c>
      <c r="S227" s="9">
        <f t="shared" si="84"/>
        <v>3467.6553900479557</v>
      </c>
      <c r="T227" s="4">
        <f t="shared" si="91"/>
        <v>347449.76291248959</v>
      </c>
      <c r="U227" s="4">
        <f t="shared" si="92"/>
        <v>-1434.3502604235437</v>
      </c>
      <c r="W227">
        <v>218</v>
      </c>
      <c r="X227" s="4">
        <f t="shared" si="97"/>
        <v>4902.0056504714994</v>
      </c>
      <c r="Y227" s="4">
        <f t="shared" si="93"/>
        <v>1691682.6323628558</v>
      </c>
    </row>
    <row r="228" spans="1:25" x14ac:dyDescent="0.25">
      <c r="A228">
        <v>219</v>
      </c>
      <c r="B228" s="4">
        <f t="shared" si="86"/>
        <v>4902.0056504714994</v>
      </c>
      <c r="C228" s="4">
        <f t="shared" si="87"/>
        <v>1321613.3448550277</v>
      </c>
      <c r="D228" s="4">
        <f t="shared" si="94"/>
        <v>201705.84883224723</v>
      </c>
      <c r="E228" s="4">
        <f t="shared" si="76"/>
        <v>250.41533366120913</v>
      </c>
      <c r="F228" s="4">
        <f t="shared" si="88"/>
        <v>201956.26416590845</v>
      </c>
      <c r="G228" s="4">
        <f t="shared" si="77"/>
        <v>1610.4276109557391</v>
      </c>
      <c r="H228" s="4">
        <f t="shared" si="89"/>
        <v>999.78348596984381</v>
      </c>
      <c r="I228" s="4">
        <f t="shared" si="78"/>
        <v>2610.2110969255828</v>
      </c>
      <c r="J228" s="4">
        <f t="shared" si="79"/>
        <v>200956.4806799386</v>
      </c>
      <c r="K228" s="4">
        <f t="shared" si="80"/>
        <v>-2291.7945535459166</v>
      </c>
      <c r="L228" s="4"/>
      <c r="M228">
        <v>219</v>
      </c>
      <c r="N228" s="4">
        <f t="shared" si="95"/>
        <v>347449.76291248959</v>
      </c>
      <c r="O228" s="4">
        <f t="shared" si="81"/>
        <v>431.3546127390685</v>
      </c>
      <c r="P228" s="4">
        <f t="shared" si="90"/>
        <v>347881.11752522865</v>
      </c>
      <c r="Q228" s="4">
        <f t="shared" si="82"/>
        <v>2774.0528837101474</v>
      </c>
      <c r="R228" s="4">
        <f t="shared" si="83"/>
        <v>697.90755790943103</v>
      </c>
      <c r="S228" s="9">
        <f t="shared" si="84"/>
        <v>3471.9604416195784</v>
      </c>
      <c r="T228" s="4">
        <f t="shared" si="91"/>
        <v>347183.20996731921</v>
      </c>
      <c r="U228" s="4">
        <f t="shared" si="92"/>
        <v>-1430.045208851921</v>
      </c>
      <c r="W228">
        <v>219</v>
      </c>
      <c r="X228" s="4">
        <f t="shared" si="97"/>
        <v>4902.0056504714994</v>
      </c>
      <c r="Y228" s="4">
        <f t="shared" si="93"/>
        <v>1707974.1370252122</v>
      </c>
    </row>
    <row r="229" spans="1:25" x14ac:dyDescent="0.25">
      <c r="A229">
        <v>220</v>
      </c>
      <c r="B229" s="4">
        <f t="shared" si="86"/>
        <v>4902.0056504714994</v>
      </c>
      <c r="C229" s="4">
        <f t="shared" si="87"/>
        <v>1328878.7385528565</v>
      </c>
      <c r="D229" s="4">
        <f t="shared" si="94"/>
        <v>200956.4806799386</v>
      </c>
      <c r="E229" s="4">
        <f t="shared" si="76"/>
        <v>249.48500230501969</v>
      </c>
      <c r="F229" s="4">
        <f t="shared" si="88"/>
        <v>201205.96568224361</v>
      </c>
      <c r="G229" s="4">
        <f t="shared" si="77"/>
        <v>1604.4446254834022</v>
      </c>
      <c r="H229" s="4">
        <f t="shared" si="89"/>
        <v>1001.0247048867841</v>
      </c>
      <c r="I229" s="4">
        <f t="shared" si="78"/>
        <v>2605.4693303701861</v>
      </c>
      <c r="J229" s="4">
        <f t="shared" si="79"/>
        <v>200204.94097735683</v>
      </c>
      <c r="K229" s="4">
        <f t="shared" si="80"/>
        <v>-2296.5363201013133</v>
      </c>
      <c r="L229" s="4"/>
      <c r="M229">
        <v>220</v>
      </c>
      <c r="N229" s="4">
        <f t="shared" si="95"/>
        <v>347183.20996731921</v>
      </c>
      <c r="O229" s="4">
        <f t="shared" si="81"/>
        <v>431.02369053185606</v>
      </c>
      <c r="P229" s="4">
        <f t="shared" si="90"/>
        <v>347614.23365785106</v>
      </c>
      <c r="Q229" s="4">
        <f t="shared" si="82"/>
        <v>2771.9247142734698</v>
      </c>
      <c r="R229" s="4">
        <f t="shared" si="83"/>
        <v>704.34612358637696</v>
      </c>
      <c r="S229" s="9">
        <f t="shared" si="84"/>
        <v>3476.2708378598468</v>
      </c>
      <c r="T229" s="4">
        <f t="shared" si="91"/>
        <v>346909.88753426471</v>
      </c>
      <c r="U229" s="4">
        <f t="shared" si="92"/>
        <v>-1425.7348126116526</v>
      </c>
      <c r="W229">
        <v>220</v>
      </c>
      <c r="X229" s="4">
        <f t="shared" si="97"/>
        <v>4902.0056504714994</v>
      </c>
      <c r="Y229" s="4">
        <f t="shared" si="93"/>
        <v>1724440.0543128669</v>
      </c>
    </row>
    <row r="230" spans="1:25" x14ac:dyDescent="0.25">
      <c r="A230">
        <v>221</v>
      </c>
      <c r="B230" s="4">
        <f t="shared" si="86"/>
        <v>4902.0056504714994</v>
      </c>
      <c r="C230" s="4">
        <f t="shared" si="87"/>
        <v>1336184.0727868413</v>
      </c>
      <c r="D230" s="4">
        <f t="shared" si="94"/>
        <v>200204.94097735683</v>
      </c>
      <c r="E230" s="4">
        <f t="shared" si="76"/>
        <v>248.55197499584048</v>
      </c>
      <c r="F230" s="4">
        <f t="shared" si="88"/>
        <v>200453.49295235268</v>
      </c>
      <c r="G230" s="4">
        <f t="shared" si="77"/>
        <v>1598.4443022663313</v>
      </c>
      <c r="H230" s="4">
        <f t="shared" si="89"/>
        <v>1002.2674647617634</v>
      </c>
      <c r="I230" s="4">
        <f t="shared" si="78"/>
        <v>2600.711767028095</v>
      </c>
      <c r="J230" s="4">
        <f t="shared" si="79"/>
        <v>199451.22548759091</v>
      </c>
      <c r="K230" s="4">
        <f t="shared" si="80"/>
        <v>-2301.2938834434044</v>
      </c>
      <c r="L230" s="4"/>
      <c r="M230">
        <v>221</v>
      </c>
      <c r="N230" s="4">
        <f t="shared" si="95"/>
        <v>346909.88753426471</v>
      </c>
      <c r="O230" s="4">
        <f t="shared" si="81"/>
        <v>430.68436408858889</v>
      </c>
      <c r="P230" s="4">
        <f t="shared" si="90"/>
        <v>347340.57189835329</v>
      </c>
      <c r="Q230" s="4">
        <f t="shared" si="82"/>
        <v>2769.7424969732137</v>
      </c>
      <c r="R230" s="4">
        <f t="shared" si="83"/>
        <v>710.84408843088704</v>
      </c>
      <c r="S230" s="9">
        <f t="shared" si="84"/>
        <v>3480.5865854041008</v>
      </c>
      <c r="T230" s="4">
        <f t="shared" si="91"/>
        <v>346629.72780992242</v>
      </c>
      <c r="U230" s="4">
        <f t="shared" si="92"/>
        <v>-1421.4190650673986</v>
      </c>
      <c r="W230">
        <v>221</v>
      </c>
      <c r="X230" s="4">
        <f t="shared" si="97"/>
        <v>4902.0056504714994</v>
      </c>
      <c r="Y230" s="4">
        <f t="shared" si="93"/>
        <v>1741082.286794147</v>
      </c>
    </row>
    <row r="231" spans="1:25" x14ac:dyDescent="0.25">
      <c r="A231">
        <v>222</v>
      </c>
      <c r="B231" s="4">
        <f t="shared" si="86"/>
        <v>4902.0056504714994</v>
      </c>
      <c r="C231" s="4">
        <f t="shared" si="87"/>
        <v>1343529.5671247707</v>
      </c>
      <c r="D231" s="4">
        <f t="shared" si="94"/>
        <v>199451.22548759091</v>
      </c>
      <c r="E231" s="4">
        <f t="shared" si="76"/>
        <v>247.61624647359855</v>
      </c>
      <c r="F231" s="4">
        <f t="shared" si="88"/>
        <v>199698.84173406451</v>
      </c>
      <c r="G231" s="4">
        <f t="shared" si="77"/>
        <v>1592.4266074768582</v>
      </c>
      <c r="H231" s="4">
        <f t="shared" si="89"/>
        <v>1003.5117675078617</v>
      </c>
      <c r="I231" s="4">
        <f t="shared" si="78"/>
        <v>2595.9383749847198</v>
      </c>
      <c r="J231" s="4">
        <f t="shared" si="79"/>
        <v>198695.32996655666</v>
      </c>
      <c r="K231" s="4">
        <f t="shared" si="80"/>
        <v>-2306.0672754867796</v>
      </c>
      <c r="L231" s="4"/>
      <c r="M231">
        <v>222</v>
      </c>
      <c r="N231" s="4">
        <f t="shared" si="95"/>
        <v>346629.72780992242</v>
      </c>
      <c r="O231" s="4">
        <f t="shared" si="81"/>
        <v>430.33654923217409</v>
      </c>
      <c r="P231" s="4">
        <f t="shared" si="90"/>
        <v>347060.06435915461</v>
      </c>
      <c r="Q231" s="4">
        <f t="shared" si="82"/>
        <v>2767.505690464277</v>
      </c>
      <c r="R231" s="4">
        <f t="shared" si="83"/>
        <v>717.40200043164168</v>
      </c>
      <c r="S231" s="9">
        <f t="shared" si="84"/>
        <v>3484.9076908959187</v>
      </c>
      <c r="T231" s="4">
        <f t="shared" si="91"/>
        <v>346342.66235872294</v>
      </c>
      <c r="U231" s="4">
        <f t="shared" si="92"/>
        <v>-1417.0979595755807</v>
      </c>
      <c r="W231">
        <v>222</v>
      </c>
      <c r="X231" s="4">
        <f t="shared" si="97"/>
        <v>4902.0056504714994</v>
      </c>
      <c r="Y231" s="4">
        <f t="shared" si="93"/>
        <v>1757902.7579333652</v>
      </c>
    </row>
    <row r="232" spans="1:25" x14ac:dyDescent="0.25">
      <c r="A232">
        <v>223</v>
      </c>
      <c r="B232" s="4">
        <f t="shared" si="86"/>
        <v>4902.0056504714994</v>
      </c>
      <c r="C232" s="4">
        <f t="shared" si="87"/>
        <v>1350915.4423414783</v>
      </c>
      <c r="D232" s="4">
        <f t="shared" si="94"/>
        <v>198695.32996655666</v>
      </c>
      <c r="E232" s="4">
        <f t="shared" si="76"/>
        <v>246.67781146931549</v>
      </c>
      <c r="F232" s="4">
        <f t="shared" si="88"/>
        <v>198942.00777802599</v>
      </c>
      <c r="G232" s="4">
        <f t="shared" si="77"/>
        <v>1586.3915072300442</v>
      </c>
      <c r="H232" s="4">
        <f t="shared" si="89"/>
        <v>1004.7576150405354</v>
      </c>
      <c r="I232" s="4">
        <f t="shared" si="78"/>
        <v>2591.1491222705795</v>
      </c>
      <c r="J232" s="4">
        <f t="shared" si="79"/>
        <v>197937.25016298547</v>
      </c>
      <c r="K232" s="4">
        <f t="shared" si="80"/>
        <v>-2310.8565282009199</v>
      </c>
      <c r="L232" s="4"/>
      <c r="M232">
        <v>223</v>
      </c>
      <c r="N232" s="4">
        <f t="shared" si="95"/>
        <v>346342.66235872294</v>
      </c>
      <c r="O232" s="4">
        <f t="shared" si="81"/>
        <v>429.98016100069299</v>
      </c>
      <c r="P232" s="4">
        <f t="shared" si="90"/>
        <v>346772.64251972362</v>
      </c>
      <c r="Q232" s="4">
        <f t="shared" si="82"/>
        <v>2765.2137483543206</v>
      </c>
      <c r="R232" s="4">
        <f t="shared" si="83"/>
        <v>724.02041263280489</v>
      </c>
      <c r="S232" s="9">
        <f t="shared" si="84"/>
        <v>3489.2341609871255</v>
      </c>
      <c r="T232" s="4">
        <f t="shared" si="91"/>
        <v>346048.62210709084</v>
      </c>
      <c r="U232" s="4">
        <f t="shared" si="92"/>
        <v>-1412.7714894843739</v>
      </c>
      <c r="W232">
        <v>223</v>
      </c>
      <c r="X232" s="4">
        <f t="shared" si="97"/>
        <v>4902.0056504714994</v>
      </c>
      <c r="Y232" s="4">
        <f t="shared" si="93"/>
        <v>1774903.4123206208</v>
      </c>
    </row>
    <row r="233" spans="1:25" x14ac:dyDescent="0.25">
      <c r="A233">
        <v>224</v>
      </c>
      <c r="B233" s="4">
        <f t="shared" si="86"/>
        <v>4902.0056504714994</v>
      </c>
      <c r="C233" s="4">
        <f t="shared" si="87"/>
        <v>1358341.9204254779</v>
      </c>
      <c r="D233" s="4">
        <f t="shared" si="94"/>
        <v>197937.25016298547</v>
      </c>
      <c r="E233" s="4">
        <f t="shared" si="76"/>
        <v>245.73666470509357</v>
      </c>
      <c r="F233" s="4">
        <f t="shared" si="88"/>
        <v>198182.98682769056</v>
      </c>
      <c r="G233" s="4">
        <f t="shared" si="77"/>
        <v>1580.3389675835895</v>
      </c>
      <c r="H233" s="4">
        <f t="shared" si="89"/>
        <v>1006.005009277617</v>
      </c>
      <c r="I233" s="4">
        <f t="shared" si="78"/>
        <v>2586.3439768612066</v>
      </c>
      <c r="J233" s="4">
        <f t="shared" si="79"/>
        <v>197176.98181841295</v>
      </c>
      <c r="K233" s="4">
        <f t="shared" si="80"/>
        <v>-2315.6616736102928</v>
      </c>
      <c r="L233" s="4"/>
      <c r="M233">
        <v>224</v>
      </c>
      <c r="N233" s="4">
        <f t="shared" si="95"/>
        <v>346048.62210709084</v>
      </c>
      <c r="O233" s="4">
        <f t="shared" si="81"/>
        <v>429.61511364015007</v>
      </c>
      <c r="P233" s="4">
        <f t="shared" si="90"/>
        <v>346478.23722073098</v>
      </c>
      <c r="Q233" s="4">
        <f t="shared" si="82"/>
        <v>2762.86611915714</v>
      </c>
      <c r="R233" s="4">
        <f t="shared" si="83"/>
        <v>730.69988318066544</v>
      </c>
      <c r="S233" s="9">
        <f t="shared" si="84"/>
        <v>3493.5660023378055</v>
      </c>
      <c r="T233" s="4">
        <f t="shared" si="91"/>
        <v>345747.53733755031</v>
      </c>
      <c r="U233" s="4">
        <f t="shared" si="92"/>
        <v>-1408.4396481336939</v>
      </c>
      <c r="W233">
        <v>224</v>
      </c>
      <c r="X233" s="4">
        <f t="shared" si="97"/>
        <v>4902.0056504714994</v>
      </c>
      <c r="Y233" s="4">
        <f t="shared" si="93"/>
        <v>1792086.2159041273</v>
      </c>
    </row>
    <row r="234" spans="1:25" x14ac:dyDescent="0.25">
      <c r="A234">
        <v>225</v>
      </c>
      <c r="B234" s="4">
        <f t="shared" si="86"/>
        <v>4902.0056504714994</v>
      </c>
      <c r="C234" s="4">
        <f t="shared" si="87"/>
        <v>1365809.2245856356</v>
      </c>
      <c r="D234" s="4">
        <f t="shared" si="94"/>
        <v>197176.98181841295</v>
      </c>
      <c r="E234" s="4">
        <f t="shared" si="76"/>
        <v>244.79280089410159</v>
      </c>
      <c r="F234" s="4">
        <f t="shared" si="88"/>
        <v>197421.77461930705</v>
      </c>
      <c r="G234" s="4">
        <f t="shared" si="77"/>
        <v>1574.2689545377434</v>
      </c>
      <c r="H234" s="4">
        <f t="shared" si="89"/>
        <v>1007.2539521393218</v>
      </c>
      <c r="I234" s="4">
        <f t="shared" si="78"/>
        <v>2581.5229066770653</v>
      </c>
      <c r="J234" s="4">
        <f t="shared" si="79"/>
        <v>196414.52066716773</v>
      </c>
      <c r="K234" s="4">
        <f t="shared" si="80"/>
        <v>-2320.4827437944341</v>
      </c>
      <c r="L234" s="4"/>
      <c r="M234">
        <v>225</v>
      </c>
      <c r="N234" s="4">
        <f t="shared" si="95"/>
        <v>345747.53733755031</v>
      </c>
      <c r="O234" s="4">
        <f t="shared" si="81"/>
        <v>429.24132059715555</v>
      </c>
      <c r="P234" s="4">
        <f t="shared" si="90"/>
        <v>346176.77865814749</v>
      </c>
      <c r="Q234" s="4">
        <f t="shared" si="82"/>
        <v>2760.4622462456036</v>
      </c>
      <c r="R234" s="4">
        <f t="shared" si="83"/>
        <v>737.44097537070957</v>
      </c>
      <c r="S234" s="9">
        <f t="shared" si="84"/>
        <v>3497.9032216163132</v>
      </c>
      <c r="T234" s="4">
        <f t="shared" si="91"/>
        <v>345439.33768277679</v>
      </c>
      <c r="U234" s="4">
        <f t="shared" si="92"/>
        <v>-1404.1024288551862</v>
      </c>
      <c r="W234">
        <v>225</v>
      </c>
      <c r="X234" s="4">
        <f t="shared" si="97"/>
        <v>4902.0056504714994</v>
      </c>
      <c r="Y234" s="4">
        <f t="shared" si="93"/>
        <v>1809453.1562250964</v>
      </c>
    </row>
    <row r="235" spans="1:25" x14ac:dyDescent="0.25">
      <c r="A235">
        <v>226</v>
      </c>
      <c r="B235" s="4">
        <f t="shared" si="86"/>
        <v>4902.0056504714994</v>
      </c>
      <c r="C235" s="4">
        <f t="shared" si="87"/>
        <v>1373317.5792578785</v>
      </c>
      <c r="D235" s="4">
        <f t="shared" si="94"/>
        <v>196414.52066716773</v>
      </c>
      <c r="E235" s="4">
        <f t="shared" si="76"/>
        <v>243.84621474056087</v>
      </c>
      <c r="F235" s="4">
        <f t="shared" si="88"/>
        <v>196658.3668819083</v>
      </c>
      <c r="G235" s="4">
        <f t="shared" si="77"/>
        <v>1568.1814340352141</v>
      </c>
      <c r="H235" s="4">
        <f t="shared" si="89"/>
        <v>1008.5044455482475</v>
      </c>
      <c r="I235" s="4">
        <f t="shared" si="78"/>
        <v>2576.6858795834614</v>
      </c>
      <c r="J235" s="4">
        <f t="shared" si="79"/>
        <v>195649.86243636004</v>
      </c>
      <c r="K235" s="4">
        <f t="shared" si="80"/>
        <v>-2325.319770888038</v>
      </c>
      <c r="L235" s="4"/>
      <c r="M235">
        <v>226</v>
      </c>
      <c r="N235" s="4">
        <f t="shared" si="95"/>
        <v>345439.33768277679</v>
      </c>
      <c r="O235" s="4">
        <f t="shared" si="81"/>
        <v>428.85869451154031</v>
      </c>
      <c r="P235" s="4">
        <f t="shared" si="90"/>
        <v>345868.19637728832</v>
      </c>
      <c r="Q235" s="4">
        <f t="shared" si="82"/>
        <v>2758.0015678041614</v>
      </c>
      <c r="R235" s="4">
        <f t="shared" si="83"/>
        <v>744.24425769511708</v>
      </c>
      <c r="S235" s="9">
        <f t="shared" si="84"/>
        <v>3502.2458254992785</v>
      </c>
      <c r="T235" s="4">
        <f t="shared" si="91"/>
        <v>345123.95211959322</v>
      </c>
      <c r="U235" s="4">
        <f t="shared" si="92"/>
        <v>-1399.7598249722209</v>
      </c>
      <c r="W235">
        <v>226</v>
      </c>
      <c r="X235" s="4">
        <f t="shared" si="97"/>
        <v>4902.0056504714994</v>
      </c>
      <c r="Y235" s="4">
        <f t="shared" si="93"/>
        <v>1827006.2426552046</v>
      </c>
    </row>
    <row r="236" spans="1:25" x14ac:dyDescent="0.25">
      <c r="A236">
        <v>227</v>
      </c>
      <c r="B236" s="4">
        <f t="shared" si="86"/>
        <v>4902.0056504714994</v>
      </c>
      <c r="C236" s="4">
        <f t="shared" si="87"/>
        <v>1380867.2101119405</v>
      </c>
      <c r="D236" s="4">
        <f t="shared" si="94"/>
        <v>195649.86243636004</v>
      </c>
      <c r="E236" s="4">
        <f t="shared" si="76"/>
        <v>242.8969009397313</v>
      </c>
      <c r="F236" s="4">
        <f t="shared" si="88"/>
        <v>195892.75933729977</v>
      </c>
      <c r="G236" s="4">
        <f t="shared" si="77"/>
        <v>1562.0763719610775</v>
      </c>
      <c r="H236" s="4">
        <f t="shared" si="89"/>
        <v>1009.75649142938</v>
      </c>
      <c r="I236" s="4">
        <f t="shared" si="78"/>
        <v>2571.8328633904575</v>
      </c>
      <c r="J236" s="4">
        <f t="shared" si="79"/>
        <v>194883.00284587039</v>
      </c>
      <c r="K236" s="4">
        <f t="shared" si="80"/>
        <v>-2330.1727870810419</v>
      </c>
      <c r="L236" s="4"/>
      <c r="M236">
        <v>227</v>
      </c>
      <c r="N236" s="4">
        <f t="shared" si="95"/>
        <v>345123.95211959322</v>
      </c>
      <c r="O236" s="4">
        <f t="shared" si="81"/>
        <v>428.46714720890247</v>
      </c>
      <c r="P236" s="4">
        <f t="shared" si="90"/>
        <v>345552.41926680214</v>
      </c>
      <c r="Q236" s="4">
        <f t="shared" si="82"/>
        <v>2755.483516780911</v>
      </c>
      <c r="R236" s="4">
        <f t="shared" si="83"/>
        <v>751.11030389071084</v>
      </c>
      <c r="S236" s="9">
        <f t="shared" si="84"/>
        <v>3506.5938206716219</v>
      </c>
      <c r="T236" s="4">
        <f t="shared" si="91"/>
        <v>344801.30896291143</v>
      </c>
      <c r="U236" s="4">
        <f t="shared" si="92"/>
        <v>-1395.4118297998775</v>
      </c>
      <c r="W236">
        <v>227</v>
      </c>
      <c r="X236" s="4">
        <f t="shared" si="97"/>
        <v>4902.0056504714994</v>
      </c>
      <c r="Y236" s="4">
        <f t="shared" si="93"/>
        <v>1844747.5066366729</v>
      </c>
    </row>
    <row r="237" spans="1:25" x14ac:dyDescent="0.25">
      <c r="A237">
        <v>228</v>
      </c>
      <c r="B237" s="4">
        <f t="shared" si="86"/>
        <v>4902.0056504714994</v>
      </c>
      <c r="C237" s="4">
        <f t="shared" si="87"/>
        <v>1388458.3440581448</v>
      </c>
      <c r="D237" s="4">
        <f t="shared" si="94"/>
        <v>194883.00284587039</v>
      </c>
      <c r="E237" s="4">
        <f t="shared" si="76"/>
        <v>241.94485417789707</v>
      </c>
      <c r="F237" s="4">
        <f t="shared" si="88"/>
        <v>195124.94770004827</v>
      </c>
      <c r="G237" s="4">
        <f t="shared" si="77"/>
        <v>1555.9537341426876</v>
      </c>
      <c r="H237" s="4">
        <f t="shared" si="89"/>
        <v>1011.0100917100946</v>
      </c>
      <c r="I237" s="4">
        <f t="shared" si="78"/>
        <v>2566.9638258527821</v>
      </c>
      <c r="J237" s="4">
        <f t="shared" si="79"/>
        <v>194113.93760833816</v>
      </c>
      <c r="K237" s="4">
        <f t="shared" si="80"/>
        <v>-2335.0418246187173</v>
      </c>
      <c r="L237" s="4"/>
      <c r="M237">
        <v>228</v>
      </c>
      <c r="N237" s="4">
        <f t="shared" si="95"/>
        <v>344801.30896291143</v>
      </c>
      <c r="O237" s="4">
        <f t="shared" si="81"/>
        <v>428.06658969308563</v>
      </c>
      <c r="P237" s="4">
        <f t="shared" si="90"/>
        <v>345229.3755526045</v>
      </c>
      <c r="Q237" s="4">
        <f t="shared" si="82"/>
        <v>2752.9075208392242</v>
      </c>
      <c r="R237" s="4">
        <f t="shared" si="83"/>
        <v>758.03969298733819</v>
      </c>
      <c r="S237" s="9">
        <f t="shared" si="84"/>
        <v>3510.9472138265623</v>
      </c>
      <c r="T237" s="4">
        <f t="shared" si="91"/>
        <v>344471.33585961716</v>
      </c>
      <c r="U237" s="4">
        <f t="shared" si="92"/>
        <v>-1391.058436644937</v>
      </c>
      <c r="W237">
        <v>228</v>
      </c>
      <c r="X237" s="4">
        <f t="shared" si="97"/>
        <v>4902.0056504714994</v>
      </c>
      <c r="Y237" s="4">
        <f t="shared" si="93"/>
        <v>1862679.0019249865</v>
      </c>
    </row>
    <row r="238" spans="1:25" x14ac:dyDescent="0.25">
      <c r="A238">
        <v>229</v>
      </c>
      <c r="B238" s="4">
        <f t="shared" si="86"/>
        <v>5235.3420347035617</v>
      </c>
      <c r="C238" s="4">
        <f t="shared" si="87"/>
        <v>1396091.2092542241</v>
      </c>
      <c r="D238" s="4">
        <f t="shared" si="94"/>
        <v>194113.93760833816</v>
      </c>
      <c r="E238" s="4">
        <f t="shared" si="76"/>
        <v>240.99006913235266</v>
      </c>
      <c r="F238" s="4">
        <f t="shared" si="88"/>
        <v>194354.92767747052</v>
      </c>
      <c r="G238" s="4">
        <f t="shared" si="77"/>
        <v>1549.8134863495848</v>
      </c>
      <c r="H238" s="4">
        <f t="shared" si="89"/>
        <v>1012.2652483201591</v>
      </c>
      <c r="I238" s="4">
        <f t="shared" si="78"/>
        <v>2562.0787346697439</v>
      </c>
      <c r="J238" s="4">
        <f t="shared" si="79"/>
        <v>193342.66242915037</v>
      </c>
      <c r="K238" s="4">
        <f t="shared" si="80"/>
        <v>-2673.2633000338178</v>
      </c>
      <c r="L238" s="4"/>
      <c r="M238">
        <v>229</v>
      </c>
      <c r="N238" s="4">
        <f t="shared" si="95"/>
        <v>344471.33585961716</v>
      </c>
      <c r="O238" s="4">
        <f t="shared" si="81"/>
        <v>427.65693213858714</v>
      </c>
      <c r="P238" s="4">
        <f t="shared" si="90"/>
        <v>344898.99279175577</v>
      </c>
      <c r="Q238" s="4">
        <f t="shared" si="82"/>
        <v>2750.2730023089275</v>
      </c>
      <c r="R238" s="4">
        <f t="shared" si="83"/>
        <v>765.03300935670268</v>
      </c>
      <c r="S238" s="9">
        <f t="shared" si="84"/>
        <v>3515.3060116656302</v>
      </c>
      <c r="T238" s="4">
        <f t="shared" si="91"/>
        <v>344133.95978239906</v>
      </c>
      <c r="U238" s="4">
        <f t="shared" si="92"/>
        <v>-1720.0360230379315</v>
      </c>
      <c r="W238">
        <v>229</v>
      </c>
      <c r="X238" s="4">
        <f t="shared" ref="X238:X249" si="98">$AC$29</f>
        <v>5235.3420347035617</v>
      </c>
      <c r="Y238" s="4">
        <f t="shared" si="93"/>
        <v>1880465.8017498271</v>
      </c>
    </row>
    <row r="239" spans="1:25" x14ac:dyDescent="0.25">
      <c r="A239">
        <v>230</v>
      </c>
      <c r="B239" s="4">
        <f t="shared" si="86"/>
        <v>5235.3420347035617</v>
      </c>
      <c r="C239" s="4">
        <f t="shared" si="87"/>
        <v>1403766.0351121775</v>
      </c>
      <c r="D239" s="4">
        <f t="shared" si="94"/>
        <v>193342.66242915037</v>
      </c>
      <c r="E239" s="4">
        <f t="shared" si="76"/>
        <v>240.03254047138881</v>
      </c>
      <c r="F239" s="4">
        <f t="shared" si="88"/>
        <v>193582.69496962175</v>
      </c>
      <c r="G239" s="4">
        <f t="shared" si="77"/>
        <v>1543.6555942934062</v>
      </c>
      <c r="H239" s="4">
        <f t="shared" si="89"/>
        <v>1013.521963191737</v>
      </c>
      <c r="I239" s="4">
        <f t="shared" si="78"/>
        <v>2557.1775574851431</v>
      </c>
      <c r="J239" s="4">
        <f t="shared" si="79"/>
        <v>192569.17300643001</v>
      </c>
      <c r="K239" s="4">
        <f t="shared" si="80"/>
        <v>-2678.1644772184186</v>
      </c>
      <c r="L239" s="4"/>
      <c r="M239">
        <v>230</v>
      </c>
      <c r="N239" s="4">
        <f t="shared" si="95"/>
        <v>344133.95978239906</v>
      </c>
      <c r="O239" s="4">
        <f t="shared" si="81"/>
        <v>427.23808388289706</v>
      </c>
      <c r="P239" s="4">
        <f t="shared" si="90"/>
        <v>344561.19786628196</v>
      </c>
      <c r="Q239" s="4">
        <f t="shared" si="82"/>
        <v>2747.5793781370285</v>
      </c>
      <c r="R239" s="4">
        <f t="shared" si="83"/>
        <v>772.09084276164458</v>
      </c>
      <c r="S239" s="9">
        <f t="shared" si="84"/>
        <v>3519.6702208986731</v>
      </c>
      <c r="T239" s="4">
        <f t="shared" si="91"/>
        <v>343789.10702352034</v>
      </c>
      <c r="U239" s="4">
        <f t="shared" si="92"/>
        <v>-1715.6718138048886</v>
      </c>
      <c r="W239">
        <v>230</v>
      </c>
      <c r="X239" s="4">
        <f t="shared" si="98"/>
        <v>5235.3420347035617</v>
      </c>
      <c r="Y239" s="4">
        <f t="shared" si="93"/>
        <v>1898443.3012826073</v>
      </c>
    </row>
    <row r="240" spans="1:25" x14ac:dyDescent="0.25">
      <c r="A240">
        <v>231</v>
      </c>
      <c r="B240" s="4">
        <f t="shared" si="86"/>
        <v>5235.3420347035617</v>
      </c>
      <c r="C240" s="4">
        <f t="shared" si="87"/>
        <v>1411483.0523051666</v>
      </c>
      <c r="D240" s="4">
        <f t="shared" si="94"/>
        <v>192569.17300643001</v>
      </c>
      <c r="E240" s="4">
        <f t="shared" si="76"/>
        <v>239.07226285427802</v>
      </c>
      <c r="F240" s="4">
        <f t="shared" si="88"/>
        <v>192808.24526928429</v>
      </c>
      <c r="G240" s="4">
        <f t="shared" si="77"/>
        <v>1537.4800236277929</v>
      </c>
      <c r="H240" s="4">
        <f t="shared" si="89"/>
        <v>1014.780238259391</v>
      </c>
      <c r="I240" s="4">
        <f t="shared" si="78"/>
        <v>2552.2602618871838</v>
      </c>
      <c r="J240" s="4">
        <f t="shared" si="79"/>
        <v>191793.46503102491</v>
      </c>
      <c r="K240" s="4">
        <f t="shared" si="80"/>
        <v>-2683.0817728163779</v>
      </c>
      <c r="L240" s="4"/>
      <c r="M240">
        <v>231</v>
      </c>
      <c r="N240" s="4">
        <f t="shared" si="95"/>
        <v>343789.10702352034</v>
      </c>
      <c r="O240" s="4">
        <f t="shared" si="81"/>
        <v>426.80995341876547</v>
      </c>
      <c r="P240" s="4">
        <f t="shared" si="90"/>
        <v>344215.91697693913</v>
      </c>
      <c r="Q240" s="4">
        <f t="shared" si="82"/>
        <v>2744.826059837992</v>
      </c>
      <c r="R240" s="4">
        <f t="shared" si="83"/>
        <v>779.21378840587977</v>
      </c>
      <c r="S240" s="9">
        <f t="shared" si="84"/>
        <v>3524.0398482438718</v>
      </c>
      <c r="T240" s="4">
        <f t="shared" si="91"/>
        <v>343436.70318853325</v>
      </c>
      <c r="U240" s="4">
        <f t="shared" si="92"/>
        <v>-1711.3021864596899</v>
      </c>
      <c r="W240">
        <v>231</v>
      </c>
      <c r="X240" s="4">
        <f t="shared" si="98"/>
        <v>5235.3420347035617</v>
      </c>
      <c r="Y240" s="4">
        <f t="shared" si="93"/>
        <v>1916613.5819243984</v>
      </c>
    </row>
    <row r="241" spans="1:25" x14ac:dyDescent="0.25">
      <c r="A241">
        <v>232</v>
      </c>
      <c r="B241" s="4">
        <f t="shared" si="86"/>
        <v>5235.3420347035617</v>
      </c>
      <c r="C241" s="4">
        <f t="shared" si="87"/>
        <v>1419242.4927744477</v>
      </c>
      <c r="D241" s="4">
        <f t="shared" si="94"/>
        <v>191793.46503102491</v>
      </c>
      <c r="E241" s="4">
        <f t="shared" si="76"/>
        <v>238.10923093126087</v>
      </c>
      <c r="F241" s="4">
        <f t="shared" si="88"/>
        <v>192031.57426195618</v>
      </c>
      <c r="G241" s="4">
        <f t="shared" si="77"/>
        <v>1531.2867399483002</v>
      </c>
      <c r="H241" s="4">
        <f t="shared" si="89"/>
        <v>1016.0400754600855</v>
      </c>
      <c r="I241" s="4">
        <f t="shared" si="78"/>
        <v>2547.3268154083858</v>
      </c>
      <c r="J241" s="4">
        <f t="shared" si="79"/>
        <v>191015.53418649608</v>
      </c>
      <c r="K241" s="4">
        <f t="shared" si="80"/>
        <v>-2688.0152192951759</v>
      </c>
      <c r="L241" s="4"/>
      <c r="M241">
        <v>232</v>
      </c>
      <c r="N241" s="4">
        <f t="shared" si="95"/>
        <v>343436.70318853325</v>
      </c>
      <c r="O241" s="4">
        <f t="shared" si="81"/>
        <v>426.37244838639936</v>
      </c>
      <c r="P241" s="4">
        <f t="shared" si="90"/>
        <v>343863.07563691965</v>
      </c>
      <c r="Q241" s="4">
        <f t="shared" si="82"/>
        <v>2742.012453443554</v>
      </c>
      <c r="R241" s="4">
        <f t="shared" si="83"/>
        <v>786.40244698418974</v>
      </c>
      <c r="S241" s="9">
        <f t="shared" si="84"/>
        <v>3528.4149004277438</v>
      </c>
      <c r="T241" s="4">
        <f t="shared" si="91"/>
        <v>343076.67318993545</v>
      </c>
      <c r="U241" s="4">
        <f t="shared" si="92"/>
        <v>-1706.9271342758179</v>
      </c>
      <c r="W241">
        <v>232</v>
      </c>
      <c r="X241" s="4">
        <f t="shared" si="98"/>
        <v>5235.3420347035617</v>
      </c>
      <c r="Y241" s="4">
        <f t="shared" si="93"/>
        <v>1934978.7479388593</v>
      </c>
    </row>
    <row r="242" spans="1:25" x14ac:dyDescent="0.25">
      <c r="A242">
        <v>233</v>
      </c>
      <c r="B242" s="4">
        <f t="shared" si="86"/>
        <v>5235.3420347035617</v>
      </c>
      <c r="C242" s="4">
        <f t="shared" si="87"/>
        <v>1427044.5897363434</v>
      </c>
      <c r="D242" s="4">
        <f t="shared" si="94"/>
        <v>191015.53418649608</v>
      </c>
      <c r="E242" s="4">
        <f t="shared" si="76"/>
        <v>237.14343934353133</v>
      </c>
      <c r="F242" s="4">
        <f t="shared" si="88"/>
        <v>191252.6776258396</v>
      </c>
      <c r="G242" s="4">
        <f t="shared" si="77"/>
        <v>1525.0757087923059</v>
      </c>
      <c r="H242" s="4">
        <f t="shared" si="89"/>
        <v>1017.3014767331894</v>
      </c>
      <c r="I242" s="4">
        <f t="shared" si="78"/>
        <v>2542.3771855254954</v>
      </c>
      <c r="J242" s="4">
        <f t="shared" si="79"/>
        <v>190235.37614910642</v>
      </c>
      <c r="K242" s="4">
        <f t="shared" si="80"/>
        <v>-2692.9648491780663</v>
      </c>
      <c r="L242" s="4"/>
      <c r="M242">
        <v>233</v>
      </c>
      <c r="N242" s="4">
        <f t="shared" si="95"/>
        <v>343076.67318993545</v>
      </c>
      <c r="O242" s="4">
        <f t="shared" si="81"/>
        <v>425.92547556558696</v>
      </c>
      <c r="P242" s="4">
        <f t="shared" si="90"/>
        <v>343502.59866550105</v>
      </c>
      <c r="Q242" s="4">
        <f t="shared" si="82"/>
        <v>2739.1379594520763</v>
      </c>
      <c r="R242" s="4">
        <f t="shared" si="83"/>
        <v>793.65742473308546</v>
      </c>
      <c r="S242" s="9">
        <f t="shared" si="84"/>
        <v>3532.7953841851618</v>
      </c>
      <c r="T242" s="4">
        <f t="shared" si="91"/>
        <v>342708.94124076795</v>
      </c>
      <c r="U242" s="4">
        <f t="shared" si="92"/>
        <v>-1702.5466505183999</v>
      </c>
      <c r="W242">
        <v>233</v>
      </c>
      <c r="X242" s="4">
        <f t="shared" si="98"/>
        <v>5235.3420347035617</v>
      </c>
      <c r="Y242" s="4">
        <f t="shared" si="93"/>
        <v>1953540.9267036675</v>
      </c>
    </row>
    <row r="243" spans="1:25" x14ac:dyDescent="0.25">
      <c r="A243">
        <v>234</v>
      </c>
      <c r="B243" s="4">
        <f t="shared" si="86"/>
        <v>5235.3420347035617</v>
      </c>
      <c r="C243" s="4">
        <f t="shared" si="87"/>
        <v>1434889.5776892521</v>
      </c>
      <c r="D243" s="4">
        <f t="shared" si="94"/>
        <v>190235.37614910642</v>
      </c>
      <c r="E243" s="4">
        <f t="shared" si="76"/>
        <v>236.17488272322288</v>
      </c>
      <c r="F243" s="4">
        <f t="shared" si="88"/>
        <v>190471.55103182964</v>
      </c>
      <c r="G243" s="4">
        <f t="shared" si="77"/>
        <v>1518.8468956389192</v>
      </c>
      <c r="H243" s="4">
        <f t="shared" si="89"/>
        <v>1018.5644440204795</v>
      </c>
      <c r="I243" s="4">
        <f t="shared" si="78"/>
        <v>2537.4113396593989</v>
      </c>
      <c r="J243" s="4">
        <f t="shared" si="79"/>
        <v>189452.98658780917</v>
      </c>
      <c r="K243" s="4">
        <f t="shared" si="80"/>
        <v>-2697.9306950441628</v>
      </c>
      <c r="L243" s="4"/>
      <c r="M243">
        <v>234</v>
      </c>
      <c r="N243" s="4">
        <f t="shared" si="95"/>
        <v>342708.94124076795</v>
      </c>
      <c r="O243" s="4">
        <f t="shared" si="81"/>
        <v>425.46894086774955</v>
      </c>
      <c r="P243" s="4">
        <f t="shared" si="90"/>
        <v>343134.4101816357</v>
      </c>
      <c r="Q243" s="4">
        <f t="shared" si="82"/>
        <v>2736.2019727774286</v>
      </c>
      <c r="R243" s="4">
        <f t="shared" si="83"/>
        <v>800.97933348192782</v>
      </c>
      <c r="S243" s="9">
        <f t="shared" si="84"/>
        <v>3537.1813062593565</v>
      </c>
      <c r="T243" s="4">
        <f t="shared" si="91"/>
        <v>342333.43084815377</v>
      </c>
      <c r="U243" s="4">
        <f t="shared" si="92"/>
        <v>-1698.1607284442052</v>
      </c>
      <c r="W243">
        <v>234</v>
      </c>
      <c r="X243" s="4">
        <f t="shared" si="98"/>
        <v>5235.3420347035617</v>
      </c>
      <c r="Y243" s="4">
        <f t="shared" si="93"/>
        <v>1972302.2689647181</v>
      </c>
    </row>
    <row r="244" spans="1:25" x14ac:dyDescent="0.25">
      <c r="A244">
        <v>235</v>
      </c>
      <c r="B244" s="4">
        <f t="shared" si="86"/>
        <v>5235.3420347035617</v>
      </c>
      <c r="C244" s="4">
        <f t="shared" si="87"/>
        <v>1442777.6924206959</v>
      </c>
      <c r="D244" s="4">
        <f t="shared" si="94"/>
        <v>189452.98658780917</v>
      </c>
      <c r="E244" s="4">
        <f t="shared" si="76"/>
        <v>235.20355569339421</v>
      </c>
      <c r="F244" s="4">
        <f t="shared" si="88"/>
        <v>189688.19014350255</v>
      </c>
      <c r="G244" s="4">
        <f t="shared" si="77"/>
        <v>1512.6002659088883</v>
      </c>
      <c r="H244" s="4">
        <f t="shared" si="89"/>
        <v>1019.8289792661427</v>
      </c>
      <c r="I244" s="4">
        <f t="shared" si="78"/>
        <v>2532.4292451750312</v>
      </c>
      <c r="J244" s="4">
        <f t="shared" si="79"/>
        <v>188668.36116423641</v>
      </c>
      <c r="K244" s="4">
        <f t="shared" si="80"/>
        <v>-2702.9127895285305</v>
      </c>
      <c r="L244" s="4"/>
      <c r="M244">
        <v>235</v>
      </c>
      <c r="N244" s="4">
        <f t="shared" si="95"/>
        <v>342333.43084815377</v>
      </c>
      <c r="O244" s="4">
        <f t="shared" si="81"/>
        <v>425.00274932792001</v>
      </c>
      <c r="P244" s="4">
        <f t="shared" si="90"/>
        <v>342758.43359748169</v>
      </c>
      <c r="Q244" s="4">
        <f t="shared" si="82"/>
        <v>2733.2038826974049</v>
      </c>
      <c r="R244" s="4">
        <f t="shared" si="83"/>
        <v>808.36879070452642</v>
      </c>
      <c r="S244" s="9">
        <f t="shared" si="84"/>
        <v>3541.5726734019313</v>
      </c>
      <c r="T244" s="4">
        <f t="shared" si="91"/>
        <v>341950.06480677717</v>
      </c>
      <c r="U244" s="4">
        <f t="shared" si="92"/>
        <v>-1693.7693613016304</v>
      </c>
      <c r="W244">
        <v>235</v>
      </c>
      <c r="X244" s="4">
        <f t="shared" si="98"/>
        <v>5235.3420347035617</v>
      </c>
      <c r="Y244" s="4">
        <f t="shared" si="93"/>
        <v>1991264.9490931164</v>
      </c>
    </row>
    <row r="245" spans="1:25" x14ac:dyDescent="0.25">
      <c r="A245">
        <v>236</v>
      </c>
      <c r="B245" s="4">
        <f t="shared" si="86"/>
        <v>5235.3420347035617</v>
      </c>
      <c r="C245" s="4">
        <f t="shared" si="87"/>
        <v>1450709.1710144074</v>
      </c>
      <c r="D245" s="4">
        <f t="shared" si="94"/>
        <v>188668.36116423641</v>
      </c>
      <c r="E245" s="4">
        <f t="shared" si="76"/>
        <v>234.22945286801482</v>
      </c>
      <c r="F245" s="4">
        <f t="shared" si="88"/>
        <v>188902.59061710443</v>
      </c>
      <c r="G245" s="4">
        <f t="shared" si="77"/>
        <v>1506.3357849645095</v>
      </c>
      <c r="H245" s="4">
        <f t="shared" si="89"/>
        <v>1021.0950844167808</v>
      </c>
      <c r="I245" s="4">
        <f t="shared" si="78"/>
        <v>2527.43086938129</v>
      </c>
      <c r="J245" s="4">
        <f t="shared" si="79"/>
        <v>187881.49553268767</v>
      </c>
      <c r="K245" s="4">
        <f t="shared" si="80"/>
        <v>-2707.9111653222717</v>
      </c>
      <c r="L245" s="4"/>
      <c r="M245">
        <v>236</v>
      </c>
      <c r="N245" s="4">
        <f t="shared" si="95"/>
        <v>341950.06480677717</v>
      </c>
      <c r="O245" s="4">
        <f t="shared" si="81"/>
        <v>424.52680509664714</v>
      </c>
      <c r="P245" s="4">
        <f t="shared" si="90"/>
        <v>342374.59161187382</v>
      </c>
      <c r="Q245" s="4">
        <f t="shared" si="82"/>
        <v>2730.1430728016585</v>
      </c>
      <c r="R245" s="4">
        <f t="shared" si="83"/>
        <v>815.82641957121359</v>
      </c>
      <c r="S245" s="9">
        <f t="shared" si="84"/>
        <v>3545.9694923728721</v>
      </c>
      <c r="T245" s="4">
        <f t="shared" si="91"/>
        <v>341558.76519230258</v>
      </c>
      <c r="U245" s="4">
        <f t="shared" si="92"/>
        <v>-1689.3725423306896</v>
      </c>
      <c r="W245">
        <v>236</v>
      </c>
      <c r="X245" s="4">
        <f t="shared" si="98"/>
        <v>5235.3420347035617</v>
      </c>
      <c r="Y245" s="4">
        <f t="shared" si="93"/>
        <v>2010431.1653449999</v>
      </c>
    </row>
    <row r="246" spans="1:25" x14ac:dyDescent="0.25">
      <c r="A246">
        <v>237</v>
      </c>
      <c r="B246" s="4">
        <f t="shared" si="86"/>
        <v>5235.3420347035617</v>
      </c>
      <c r="C246" s="4">
        <f t="shared" si="87"/>
        <v>1458684.2518574558</v>
      </c>
      <c r="D246" s="4">
        <f t="shared" si="94"/>
        <v>187881.49553268767</v>
      </c>
      <c r="E246" s="4">
        <f t="shared" si="76"/>
        <v>233.25256885195094</v>
      </c>
      <c r="F246" s="4">
        <f t="shared" si="88"/>
        <v>188114.74810153962</v>
      </c>
      <c r="G246" s="4">
        <f t="shared" si="77"/>
        <v>1500.0534181095347</v>
      </c>
      <c r="H246" s="4">
        <f t="shared" si="89"/>
        <v>1022.3627614214109</v>
      </c>
      <c r="I246" s="4">
        <f t="shared" si="78"/>
        <v>2522.4161795309456</v>
      </c>
      <c r="J246" s="4">
        <f t="shared" si="79"/>
        <v>187092.3853401182</v>
      </c>
      <c r="K246" s="4">
        <f t="shared" si="80"/>
        <v>-2712.9258551726161</v>
      </c>
      <c r="L246" s="4"/>
      <c r="M246">
        <v>237</v>
      </c>
      <c r="N246" s="4">
        <f t="shared" si="95"/>
        <v>341558.76519230258</v>
      </c>
      <c r="O246" s="4">
        <f t="shared" si="81"/>
        <v>424.04101143182561</v>
      </c>
      <c r="P246" s="4">
        <f t="shared" si="90"/>
        <v>341982.80620373442</v>
      </c>
      <c r="Q246" s="4">
        <f t="shared" si="82"/>
        <v>2727.0189209391597</v>
      </c>
      <c r="R246" s="4">
        <f t="shared" si="83"/>
        <v>823.35284900139686</v>
      </c>
      <c r="S246" s="9">
        <f t="shared" si="84"/>
        <v>3550.3717699405565</v>
      </c>
      <c r="T246" s="4">
        <f t="shared" si="91"/>
        <v>341159.45335473301</v>
      </c>
      <c r="U246" s="4">
        <f t="shared" si="92"/>
        <v>-1684.9702647630052</v>
      </c>
      <c r="W246">
        <v>237</v>
      </c>
      <c r="X246" s="4">
        <f t="shared" si="98"/>
        <v>5235.3420347035617</v>
      </c>
      <c r="Y246" s="4">
        <f t="shared" si="93"/>
        <v>2029803.1401242153</v>
      </c>
    </row>
    <row r="247" spans="1:25" x14ac:dyDescent="0.25">
      <c r="A247">
        <v>238</v>
      </c>
      <c r="B247" s="4">
        <f t="shared" si="86"/>
        <v>5235.3420347035617</v>
      </c>
      <c r="C247" s="4">
        <f t="shared" si="87"/>
        <v>1466703.1746474113</v>
      </c>
      <c r="D247" s="4">
        <f t="shared" si="94"/>
        <v>187092.3853401182</v>
      </c>
      <c r="E247" s="4">
        <f t="shared" si="76"/>
        <v>232.27289824095104</v>
      </c>
      <c r="F247" s="4">
        <f t="shared" si="88"/>
        <v>187324.65823835914</v>
      </c>
      <c r="G247" s="4">
        <f t="shared" si="77"/>
        <v>1493.7531305890802</v>
      </c>
      <c r="H247" s="4">
        <f t="shared" si="89"/>
        <v>1023.6320122314709</v>
      </c>
      <c r="I247" s="4">
        <f t="shared" si="78"/>
        <v>2517.3851428205512</v>
      </c>
      <c r="J247" s="4">
        <f t="shared" si="79"/>
        <v>186301.02622612767</v>
      </c>
      <c r="K247" s="4">
        <f t="shared" si="80"/>
        <v>-2717.9568918830105</v>
      </c>
      <c r="L247" s="4"/>
      <c r="M247">
        <v>238</v>
      </c>
      <c r="N247" s="4">
        <f t="shared" si="95"/>
        <v>341159.45335473301</v>
      </c>
      <c r="O247" s="4">
        <f t="shared" si="81"/>
        <v>423.5452706904502</v>
      </c>
      <c r="P247" s="4">
        <f t="shared" si="90"/>
        <v>341582.99862542347</v>
      </c>
      <c r="Q247" s="4">
        <f t="shared" si="82"/>
        <v>2723.8307991651682</v>
      </c>
      <c r="R247" s="4">
        <f t="shared" si="83"/>
        <v>830.94871371659838</v>
      </c>
      <c r="S247" s="9">
        <f t="shared" si="84"/>
        <v>3554.7795128817665</v>
      </c>
      <c r="T247" s="4">
        <f t="shared" si="91"/>
        <v>340752.04991170688</v>
      </c>
      <c r="U247" s="4">
        <f t="shared" si="92"/>
        <v>-1680.5625218217951</v>
      </c>
      <c r="W247">
        <v>238</v>
      </c>
      <c r="X247" s="4">
        <f t="shared" si="98"/>
        <v>5235.3420347035617</v>
      </c>
      <c r="Y247" s="4">
        <f t="shared" si="93"/>
        <v>2049383.1202478879</v>
      </c>
    </row>
    <row r="248" spans="1:25" x14ac:dyDescent="0.25">
      <c r="A248">
        <v>239</v>
      </c>
      <c r="B248" s="4">
        <f t="shared" si="86"/>
        <v>5235.3420347035617</v>
      </c>
      <c r="C248" s="4">
        <f t="shared" si="87"/>
        <v>1474766.1803995494</v>
      </c>
      <c r="D248" s="4">
        <f t="shared" si="94"/>
        <v>186301.02622612767</v>
      </c>
      <c r="E248" s="4">
        <f t="shared" si="76"/>
        <v>231.29043562163162</v>
      </c>
      <c r="F248" s="4">
        <f t="shared" si="88"/>
        <v>186532.3166617493</v>
      </c>
      <c r="G248" s="4">
        <f t="shared" si="77"/>
        <v>1487.4348875895344</v>
      </c>
      <c r="H248" s="4">
        <f t="shared" si="89"/>
        <v>1024.9028388008203</v>
      </c>
      <c r="I248" s="4">
        <f t="shared" si="78"/>
        <v>2512.3377263903549</v>
      </c>
      <c r="J248" s="4">
        <f t="shared" si="79"/>
        <v>185507.41382294847</v>
      </c>
      <c r="K248" s="4">
        <f t="shared" si="80"/>
        <v>-2723.0043083132068</v>
      </c>
      <c r="L248" s="4"/>
      <c r="M248">
        <v>239</v>
      </c>
      <c r="N248" s="4">
        <f t="shared" si="95"/>
        <v>340752.04991170688</v>
      </c>
      <c r="O248" s="4">
        <f t="shared" si="81"/>
        <v>423.03948432029415</v>
      </c>
      <c r="P248" s="4">
        <f t="shared" si="90"/>
        <v>341175.08939602715</v>
      </c>
      <c r="Q248" s="4">
        <f t="shared" si="82"/>
        <v>2720.5780736877159</v>
      </c>
      <c r="R248" s="4">
        <f t="shared" si="83"/>
        <v>838.61465429397867</v>
      </c>
      <c r="S248" s="9">
        <f t="shared" si="84"/>
        <v>3559.1927279816946</v>
      </c>
      <c r="T248" s="4">
        <f t="shared" si="91"/>
        <v>340336.47474173317</v>
      </c>
      <c r="U248" s="4">
        <f t="shared" si="92"/>
        <v>-1676.1493067218671</v>
      </c>
      <c r="W248">
        <v>239</v>
      </c>
      <c r="X248" s="4">
        <f t="shared" si="98"/>
        <v>5235.3420347035617</v>
      </c>
      <c r="Y248" s="4">
        <f t="shared" si="93"/>
        <v>2069173.37721491</v>
      </c>
    </row>
    <row r="249" spans="1:25" x14ac:dyDescent="0.25">
      <c r="A249">
        <v>240</v>
      </c>
      <c r="B249" s="4">
        <f t="shared" si="86"/>
        <v>5235.3420347035617</v>
      </c>
      <c r="C249" s="4">
        <f t="shared" si="87"/>
        <v>1482873.5114540956</v>
      </c>
      <c r="D249" s="4">
        <f t="shared" si="94"/>
        <v>185507.41382294847</v>
      </c>
      <c r="E249" s="4">
        <f t="shared" si="76"/>
        <v>230.30517557146285</v>
      </c>
      <c r="F249" s="4">
        <f t="shared" si="88"/>
        <v>185737.71899851994</v>
      </c>
      <c r="G249" s="4">
        <f t="shared" si="77"/>
        <v>1481.0986542384646</v>
      </c>
      <c r="H249" s="4">
        <f t="shared" si="89"/>
        <v>1026.1752430857457</v>
      </c>
      <c r="I249" s="4">
        <f t="shared" si="78"/>
        <v>2507.2738973242103</v>
      </c>
      <c r="J249" s="4">
        <f t="shared" si="79"/>
        <v>184711.54375543419</v>
      </c>
      <c r="K249" s="4">
        <f t="shared" si="80"/>
        <v>-2728.0681373793514</v>
      </c>
      <c r="L249" s="4"/>
      <c r="M249">
        <v>240</v>
      </c>
      <c r="N249" s="4">
        <f t="shared" si="95"/>
        <v>340336.47474173317</v>
      </c>
      <c r="O249" s="4">
        <f t="shared" si="81"/>
        <v>422.52355285151043</v>
      </c>
      <c r="P249" s="4">
        <f t="shared" si="90"/>
        <v>340758.99829458469</v>
      </c>
      <c r="Q249" s="4">
        <f t="shared" si="82"/>
        <v>2717.2601048135966</v>
      </c>
      <c r="R249" s="4">
        <f t="shared" si="83"/>
        <v>846.35131722036249</v>
      </c>
      <c r="S249" s="9">
        <f t="shared" si="84"/>
        <v>3563.6114220339591</v>
      </c>
      <c r="T249" s="4">
        <f t="shared" si="91"/>
        <v>339912.64697736432</v>
      </c>
      <c r="U249" s="4">
        <f t="shared" si="92"/>
        <v>-1671.7306126696026</v>
      </c>
      <c r="W249">
        <v>240</v>
      </c>
      <c r="X249" s="4">
        <f t="shared" si="98"/>
        <v>5235.3420347035617</v>
      </c>
      <c r="Y249" s="4">
        <f t="shared" si="93"/>
        <v>2089176.2074773833</v>
      </c>
    </row>
    <row r="250" spans="1:25" x14ac:dyDescent="0.25">
      <c r="A250">
        <v>241</v>
      </c>
      <c r="B250" s="4">
        <f t="shared" si="86"/>
        <v>5591.3452930634039</v>
      </c>
      <c r="C250" s="4">
        <f t="shared" si="87"/>
        <v>1491025.4114835081</v>
      </c>
      <c r="D250" s="4">
        <f t="shared" si="94"/>
        <v>184711.54375543419</v>
      </c>
      <c r="E250" s="4">
        <f t="shared" si="76"/>
        <v>229.31711265875421</v>
      </c>
      <c r="F250" s="4">
        <f t="shared" si="88"/>
        <v>184940.86086809295</v>
      </c>
      <c r="G250" s="4">
        <f t="shared" si="77"/>
        <v>1474.7443956045261</v>
      </c>
      <c r="H250" s="4">
        <f t="shared" si="89"/>
        <v>1027.4492270449609</v>
      </c>
      <c r="I250" s="4">
        <f t="shared" si="78"/>
        <v>2502.1936226494872</v>
      </c>
      <c r="J250" s="4">
        <f t="shared" si="79"/>
        <v>183913.41164104798</v>
      </c>
      <c r="K250" s="4">
        <f t="shared" si="80"/>
        <v>-3089.1516704139167</v>
      </c>
      <c r="L250" s="4"/>
      <c r="M250">
        <v>241</v>
      </c>
      <c r="N250" s="4">
        <f t="shared" si="95"/>
        <v>339912.64697736432</v>
      </c>
      <c r="O250" s="4">
        <f t="shared" si="81"/>
        <v>421.99737588815634</v>
      </c>
      <c r="P250" s="4">
        <f t="shared" si="90"/>
        <v>340334.64435325249</v>
      </c>
      <c r="Q250" s="4">
        <f t="shared" si="82"/>
        <v>2713.8762468938548</v>
      </c>
      <c r="R250" s="4">
        <f t="shared" si="83"/>
        <v>854.1593549467575</v>
      </c>
      <c r="S250" s="9">
        <f t="shared" si="84"/>
        <v>3568.0356018406123</v>
      </c>
      <c r="T250" s="4">
        <f t="shared" si="91"/>
        <v>339480.48499830574</v>
      </c>
      <c r="U250" s="4">
        <f t="shared" si="92"/>
        <v>-2023.3096912227916</v>
      </c>
      <c r="W250">
        <v>241</v>
      </c>
      <c r="X250" s="4">
        <f t="shared" ref="X250:X261" si="99">$AC$30</f>
        <v>5591.3452930634039</v>
      </c>
      <c r="Y250" s="4">
        <f t="shared" si="93"/>
        <v>2109034.0134208458</v>
      </c>
    </row>
    <row r="251" spans="1:25" x14ac:dyDescent="0.25">
      <c r="A251">
        <v>242</v>
      </c>
      <c r="B251" s="4">
        <f t="shared" si="86"/>
        <v>5591.3452930634039</v>
      </c>
      <c r="C251" s="4">
        <f t="shared" si="87"/>
        <v>1499222.1254998024</v>
      </c>
      <c r="D251" s="4">
        <f t="shared" si="94"/>
        <v>183913.41164104798</v>
      </c>
      <c r="E251" s="4">
        <f t="shared" si="76"/>
        <v>228.32624144264005</v>
      </c>
      <c r="F251" s="4">
        <f t="shared" si="88"/>
        <v>184141.73788249062</v>
      </c>
      <c r="G251" s="4">
        <f t="shared" si="77"/>
        <v>1468.3720766973684</v>
      </c>
      <c r="H251" s="4">
        <f t="shared" si="89"/>
        <v>1028.7247926396124</v>
      </c>
      <c r="I251" s="4">
        <f t="shared" si="78"/>
        <v>2497.0968693369805</v>
      </c>
      <c r="J251" s="4">
        <f t="shared" si="79"/>
        <v>183113.01308985101</v>
      </c>
      <c r="K251" s="4">
        <f t="shared" si="80"/>
        <v>-3094.2484237264234</v>
      </c>
      <c r="L251" s="4"/>
      <c r="M251">
        <v>242</v>
      </c>
      <c r="N251" s="4">
        <f t="shared" si="95"/>
        <v>339480.48499830574</v>
      </c>
      <c r="O251" s="4">
        <f t="shared" si="81"/>
        <v>421.46085209963871</v>
      </c>
      <c r="P251" s="4">
        <f t="shared" si="90"/>
        <v>339901.94585040538</v>
      </c>
      <c r="Q251" s="4">
        <f t="shared" si="82"/>
        <v>2710.4258482687756</v>
      </c>
      <c r="R251" s="4">
        <f t="shared" si="83"/>
        <v>862.03942594337605</v>
      </c>
      <c r="S251" s="9">
        <f t="shared" si="84"/>
        <v>3572.4652742121516</v>
      </c>
      <c r="T251" s="4">
        <f t="shared" si="91"/>
        <v>339039.90642446198</v>
      </c>
      <c r="U251" s="4">
        <f t="shared" si="92"/>
        <v>-2018.8800188512523</v>
      </c>
      <c r="W251">
        <v>242</v>
      </c>
      <c r="X251" s="4">
        <f t="shared" si="99"/>
        <v>5591.3452930634039</v>
      </c>
      <c r="Y251" s="4">
        <f t="shared" si="93"/>
        <v>2129105.1024120878</v>
      </c>
    </row>
    <row r="252" spans="1:25" x14ac:dyDescent="0.25">
      <c r="A252">
        <v>243</v>
      </c>
      <c r="B252" s="4">
        <f t="shared" si="86"/>
        <v>5591.3452930634039</v>
      </c>
      <c r="C252" s="4">
        <f t="shared" si="87"/>
        <v>1507463.8998619148</v>
      </c>
      <c r="D252" s="4">
        <f t="shared" si="94"/>
        <v>183113.01308985101</v>
      </c>
      <c r="E252" s="4">
        <f t="shared" si="76"/>
        <v>227.33255647306521</v>
      </c>
      <c r="F252" s="4">
        <f t="shared" si="88"/>
        <v>183340.34564632407</v>
      </c>
      <c r="G252" s="4">
        <f t="shared" si="77"/>
        <v>1461.9816624675429</v>
      </c>
      <c r="H252" s="4">
        <f t="shared" si="89"/>
        <v>1030.0019418332815</v>
      </c>
      <c r="I252" s="4">
        <f t="shared" si="78"/>
        <v>2491.9836043008245</v>
      </c>
      <c r="J252" s="4">
        <f t="shared" si="79"/>
        <v>182310.34370449078</v>
      </c>
      <c r="K252" s="4">
        <f t="shared" si="80"/>
        <v>-3099.3616887625794</v>
      </c>
      <c r="L252" s="4"/>
      <c r="M252">
        <v>243</v>
      </c>
      <c r="N252" s="4">
        <f t="shared" si="95"/>
        <v>339039.90642446198</v>
      </c>
      <c r="O252" s="4">
        <f t="shared" si="81"/>
        <v>420.91387921208099</v>
      </c>
      <c r="P252" s="4">
        <f t="shared" si="90"/>
        <v>339460.82030367409</v>
      </c>
      <c r="Q252" s="4">
        <f t="shared" si="82"/>
        <v>2706.9082512123632</v>
      </c>
      <c r="R252" s="4">
        <f t="shared" si="83"/>
        <v>869.99219475516475</v>
      </c>
      <c r="S252" s="9">
        <f t="shared" si="84"/>
        <v>3576.900445967528</v>
      </c>
      <c r="T252" s="4">
        <f t="shared" si="91"/>
        <v>338590.82810891891</v>
      </c>
      <c r="U252" s="4">
        <f t="shared" si="92"/>
        <v>-2014.444847095876</v>
      </c>
      <c r="W252">
        <v>243</v>
      </c>
      <c r="X252" s="4">
        <f t="shared" si="99"/>
        <v>5591.3452930634039</v>
      </c>
      <c r="Y252" s="4">
        <f t="shared" si="93"/>
        <v>2149391.8038712819</v>
      </c>
    </row>
    <row r="253" spans="1:25" x14ac:dyDescent="0.25">
      <c r="A253">
        <v>244</v>
      </c>
      <c r="B253" s="4">
        <f t="shared" si="86"/>
        <v>5591.3452930634039</v>
      </c>
      <c r="C253" s="4">
        <f t="shared" si="87"/>
        <v>1515750.982283107</v>
      </c>
      <c r="D253" s="4">
        <f t="shared" si="94"/>
        <v>182310.34370449078</v>
      </c>
      <c r="E253" s="4">
        <f t="shared" si="76"/>
        <v>226.3360522907706</v>
      </c>
      <c r="F253" s="4">
        <f t="shared" si="88"/>
        <v>182536.67975678155</v>
      </c>
      <c r="G253" s="4">
        <f t="shared" si="77"/>
        <v>1455.5731178064111</v>
      </c>
      <c r="H253" s="4">
        <f t="shared" si="89"/>
        <v>1031.2806765919861</v>
      </c>
      <c r="I253" s="4">
        <f t="shared" si="78"/>
        <v>2486.8537943983974</v>
      </c>
      <c r="J253" s="4">
        <f t="shared" si="79"/>
        <v>181505.39908018956</v>
      </c>
      <c r="K253" s="4">
        <f t="shared" si="80"/>
        <v>-3104.4914986650065</v>
      </c>
      <c r="L253" s="4"/>
      <c r="M253">
        <v>244</v>
      </c>
      <c r="N253" s="4">
        <f t="shared" si="95"/>
        <v>338590.82810891891</v>
      </c>
      <c r="O253" s="4">
        <f t="shared" si="81"/>
        <v>420.35635399961052</v>
      </c>
      <c r="P253" s="4">
        <f t="shared" si="90"/>
        <v>339011.18446291855</v>
      </c>
      <c r="Q253" s="4">
        <f t="shared" si="82"/>
        <v>2703.3227918763105</v>
      </c>
      <c r="R253" s="4">
        <f t="shared" si="83"/>
        <v>878.01833205784851</v>
      </c>
      <c r="S253" s="9">
        <f t="shared" si="84"/>
        <v>3581.341123934159</v>
      </c>
      <c r="T253" s="4">
        <f t="shared" si="91"/>
        <v>338133.16613086069</v>
      </c>
      <c r="U253" s="4">
        <f t="shared" si="92"/>
        <v>-2010.0041691292449</v>
      </c>
      <c r="W253">
        <v>244</v>
      </c>
      <c r="X253" s="4">
        <f t="shared" si="99"/>
        <v>5591.3452930634039</v>
      </c>
      <c r="Y253" s="4">
        <f t="shared" si="93"/>
        <v>2169896.4728087154</v>
      </c>
    </row>
    <row r="254" spans="1:25" x14ac:dyDescent="0.25">
      <c r="A254">
        <v>245</v>
      </c>
      <c r="B254" s="4">
        <f t="shared" si="86"/>
        <v>5591.3452930634039</v>
      </c>
      <c r="C254" s="4">
        <f t="shared" si="87"/>
        <v>1524083.6218384115</v>
      </c>
      <c r="D254" s="4">
        <f t="shared" si="94"/>
        <v>181505.39908018956</v>
      </c>
      <c r="E254" s="4">
        <f t="shared" si="76"/>
        <v>225.33672342727874</v>
      </c>
      <c r="F254" s="4">
        <f t="shared" si="88"/>
        <v>181730.73580361684</v>
      </c>
      <c r="G254" s="4">
        <f t="shared" si="77"/>
        <v>1449.1464075460499</v>
      </c>
      <c r="H254" s="4">
        <f t="shared" si="89"/>
        <v>1032.5609988841866</v>
      </c>
      <c r="I254" s="4">
        <f t="shared" si="78"/>
        <v>2481.7074064302365</v>
      </c>
      <c r="J254" s="4">
        <f t="shared" si="79"/>
        <v>180698.17480473267</v>
      </c>
      <c r="K254" s="4">
        <f t="shared" si="80"/>
        <v>-3109.6378866331675</v>
      </c>
      <c r="L254" s="4"/>
      <c r="M254">
        <v>245</v>
      </c>
      <c r="N254" s="4">
        <f t="shared" si="95"/>
        <v>338133.16613086069</v>
      </c>
      <c r="O254" s="4">
        <f t="shared" si="81"/>
        <v>419.78817227556533</v>
      </c>
      <c r="P254" s="4">
        <f t="shared" si="90"/>
        <v>338552.95430313627</v>
      </c>
      <c r="Q254" s="4">
        <f t="shared" si="82"/>
        <v>2699.6688002334477</v>
      </c>
      <c r="R254" s="4">
        <f t="shared" si="83"/>
        <v>886.11851471448927</v>
      </c>
      <c r="S254" s="9">
        <f t="shared" si="84"/>
        <v>3585.7873149479369</v>
      </c>
      <c r="T254" s="4">
        <f t="shared" si="91"/>
        <v>337666.8357884218</v>
      </c>
      <c r="U254" s="4">
        <f t="shared" si="92"/>
        <v>-2005.557978115467</v>
      </c>
      <c r="W254">
        <v>245</v>
      </c>
      <c r="X254" s="4">
        <f t="shared" si="99"/>
        <v>5591.3452930634039</v>
      </c>
      <c r="Y254" s="4">
        <f t="shared" si="93"/>
        <v>2190621.490106225</v>
      </c>
    </row>
    <row r="255" spans="1:25" x14ac:dyDescent="0.25">
      <c r="A255">
        <v>246</v>
      </c>
      <c r="B255" s="4">
        <f t="shared" si="86"/>
        <v>5591.3452930634039</v>
      </c>
      <c r="C255" s="4">
        <f t="shared" si="87"/>
        <v>1532462.068972118</v>
      </c>
      <c r="D255" s="4">
        <f t="shared" si="94"/>
        <v>180698.17480473267</v>
      </c>
      <c r="E255" s="4">
        <f t="shared" si="76"/>
        <v>224.33456440487936</v>
      </c>
      <c r="F255" s="4">
        <f t="shared" si="88"/>
        <v>180922.50936913755</v>
      </c>
      <c r="G255" s="4">
        <f t="shared" si="77"/>
        <v>1442.7014964591599</v>
      </c>
      <c r="H255" s="4">
        <f t="shared" si="89"/>
        <v>1033.842910680786</v>
      </c>
      <c r="I255" s="4">
        <f t="shared" si="78"/>
        <v>2476.5444071399461</v>
      </c>
      <c r="J255" s="4">
        <f t="shared" si="79"/>
        <v>179888.66645845678</v>
      </c>
      <c r="K255" s="4">
        <f t="shared" si="80"/>
        <v>-3114.8008859234578</v>
      </c>
      <c r="L255" s="4"/>
      <c r="M255">
        <v>246</v>
      </c>
      <c r="N255" s="4">
        <f t="shared" si="95"/>
        <v>337666.8357884218</v>
      </c>
      <c r="O255" s="4">
        <f t="shared" si="81"/>
        <v>419.20922888361991</v>
      </c>
      <c r="P255" s="4">
        <f t="shared" si="90"/>
        <v>338086.04501730541</v>
      </c>
      <c r="Q255" s="4">
        <f t="shared" si="82"/>
        <v>2695.9456000206733</v>
      </c>
      <c r="R255" s="4">
        <f t="shared" si="83"/>
        <v>894.29342583257221</v>
      </c>
      <c r="S255" s="9">
        <f t="shared" si="84"/>
        <v>3590.2390258532455</v>
      </c>
      <c r="T255" s="4">
        <f t="shared" si="91"/>
        <v>337191.75159147283</v>
      </c>
      <c r="U255" s="4">
        <f t="shared" si="92"/>
        <v>-2001.1062672101584</v>
      </c>
      <c r="W255">
        <v>246</v>
      </c>
      <c r="X255" s="4">
        <f t="shared" si="99"/>
        <v>5591.3452930634039</v>
      </c>
      <c r="Y255" s="4">
        <f t="shared" si="93"/>
        <v>2211569.2628017245</v>
      </c>
    </row>
    <row r="256" spans="1:25" x14ac:dyDescent="0.25">
      <c r="A256">
        <v>247</v>
      </c>
      <c r="B256" s="4">
        <f t="shared" si="86"/>
        <v>5591.3452930634039</v>
      </c>
      <c r="C256" s="4">
        <f t="shared" si="87"/>
        <v>1540886.5755053</v>
      </c>
      <c r="D256" s="4">
        <f t="shared" si="94"/>
        <v>179888.66645845678</v>
      </c>
      <c r="E256" s="4">
        <f t="shared" si="76"/>
        <v>223.32956973661467</v>
      </c>
      <c r="F256" s="4">
        <f t="shared" si="88"/>
        <v>180111.99602819339</v>
      </c>
      <c r="G256" s="4">
        <f t="shared" si="77"/>
        <v>1436.2383492589711</v>
      </c>
      <c r="H256" s="4">
        <f t="shared" si="89"/>
        <v>1035.1264139551345</v>
      </c>
      <c r="I256" s="4">
        <f t="shared" si="78"/>
        <v>2471.3647632141056</v>
      </c>
      <c r="J256" s="4">
        <f t="shared" si="79"/>
        <v>179076.86961423827</v>
      </c>
      <c r="K256" s="4">
        <f t="shared" si="80"/>
        <v>-3119.9805298492984</v>
      </c>
      <c r="L256" s="4"/>
      <c r="M256">
        <v>247</v>
      </c>
      <c r="N256" s="4">
        <f t="shared" si="95"/>
        <v>337191.75159147283</v>
      </c>
      <c r="O256" s="4">
        <f t="shared" si="81"/>
        <v>418.61941768882855</v>
      </c>
      <c r="P256" s="4">
        <f t="shared" si="90"/>
        <v>337610.37100916164</v>
      </c>
      <c r="Q256" s="4">
        <f t="shared" si="82"/>
        <v>2692.1525086813554</v>
      </c>
      <c r="R256" s="4">
        <f t="shared" si="83"/>
        <v>902.54375482160276</v>
      </c>
      <c r="S256" s="9">
        <f t="shared" si="84"/>
        <v>3594.6962635029581</v>
      </c>
      <c r="T256" s="4">
        <f t="shared" si="91"/>
        <v>336707.82725434005</v>
      </c>
      <c r="U256" s="4">
        <f t="shared" si="92"/>
        <v>-1996.6490295604458</v>
      </c>
      <c r="W256">
        <v>247</v>
      </c>
      <c r="X256" s="4">
        <f t="shared" si="99"/>
        <v>5591.3452930634039</v>
      </c>
      <c r="Y256" s="4">
        <f t="shared" si="93"/>
        <v>2232742.2243768657</v>
      </c>
    </row>
    <row r="257" spans="1:25" x14ac:dyDescent="0.25">
      <c r="A257">
        <v>248</v>
      </c>
      <c r="B257" s="4">
        <f t="shared" si="86"/>
        <v>5591.3452930634039</v>
      </c>
      <c r="C257" s="4">
        <f t="shared" si="87"/>
        <v>1549357.3946433838</v>
      </c>
      <c r="D257" s="4">
        <f t="shared" si="94"/>
        <v>179076.86961423827</v>
      </c>
      <c r="E257" s="4">
        <f t="shared" si="76"/>
        <v>222.32173392626513</v>
      </c>
      <c r="F257" s="4">
        <f t="shared" si="88"/>
        <v>179299.19134816455</v>
      </c>
      <c r="G257" s="4">
        <f t="shared" si="77"/>
        <v>1429.756930599151</v>
      </c>
      <c r="H257" s="4">
        <f t="shared" si="89"/>
        <v>1036.4115106830322</v>
      </c>
      <c r="I257" s="4">
        <f t="shared" si="78"/>
        <v>2466.1684412821833</v>
      </c>
      <c r="J257" s="4">
        <f t="shared" si="79"/>
        <v>178262.7798374815</v>
      </c>
      <c r="K257" s="4">
        <f t="shared" si="80"/>
        <v>-3125.1768517812206</v>
      </c>
      <c r="L257" s="4"/>
      <c r="M257">
        <v>248</v>
      </c>
      <c r="N257" s="4">
        <f t="shared" si="95"/>
        <v>336707.82725434005</v>
      </c>
      <c r="O257" s="4">
        <f t="shared" si="81"/>
        <v>418.01863156858735</v>
      </c>
      <c r="P257" s="4">
        <f t="shared" si="90"/>
        <v>337125.84588590864</v>
      </c>
      <c r="Q257" s="4">
        <f t="shared" si="82"/>
        <v>2688.2888373072037</v>
      </c>
      <c r="R257" s="4">
        <f t="shared" si="83"/>
        <v>910.87019745125963</v>
      </c>
      <c r="S257" s="9">
        <f t="shared" si="84"/>
        <v>3599.1590347584633</v>
      </c>
      <c r="T257" s="4">
        <f t="shared" si="91"/>
        <v>336214.97568845737</v>
      </c>
      <c r="U257" s="4">
        <f t="shared" si="92"/>
        <v>-1992.1862583049406</v>
      </c>
      <c r="W257">
        <v>248</v>
      </c>
      <c r="X257" s="4">
        <f t="shared" si="99"/>
        <v>5591.3452930634039</v>
      </c>
      <c r="Y257" s="4">
        <f t="shared" si="93"/>
        <v>2254142.8350478602</v>
      </c>
    </row>
    <row r="258" spans="1:25" x14ac:dyDescent="0.25">
      <c r="A258">
        <v>249</v>
      </c>
      <c r="B258" s="4">
        <f t="shared" si="86"/>
        <v>5591.3452930634039</v>
      </c>
      <c r="C258" s="4">
        <f t="shared" si="87"/>
        <v>1557874.7809837596</v>
      </c>
      <c r="D258" s="4">
        <f t="shared" si="94"/>
        <v>178262.7798374815</v>
      </c>
      <c r="E258" s="4">
        <f t="shared" si="76"/>
        <v>221.31105146833465</v>
      </c>
      <c r="F258" s="4">
        <f t="shared" si="88"/>
        <v>178484.09088894984</v>
      </c>
      <c r="G258" s="4">
        <f t="shared" si="77"/>
        <v>1423.257205073709</v>
      </c>
      <c r="H258" s="4">
        <f t="shared" si="89"/>
        <v>1037.6982028427317</v>
      </c>
      <c r="I258" s="4">
        <f t="shared" si="78"/>
        <v>2460.9554079164409</v>
      </c>
      <c r="J258" s="4">
        <f t="shared" si="79"/>
        <v>177446.39268610711</v>
      </c>
      <c r="K258" s="4">
        <f t="shared" si="80"/>
        <v>-3130.389885146963</v>
      </c>
      <c r="L258" s="4"/>
      <c r="M258">
        <v>249</v>
      </c>
      <c r="N258" s="4">
        <f t="shared" si="95"/>
        <v>336214.97568845737</v>
      </c>
      <c r="O258" s="4">
        <f t="shared" si="81"/>
        <v>417.40676240351127</v>
      </c>
      <c r="P258" s="4">
        <f t="shared" si="90"/>
        <v>336632.38245086087</v>
      </c>
      <c r="Q258" s="4">
        <f t="shared" si="82"/>
        <v>2684.3538905796036</v>
      </c>
      <c r="R258" s="4">
        <f t="shared" si="83"/>
        <v>919.27345591005997</v>
      </c>
      <c r="S258" s="9">
        <f t="shared" si="84"/>
        <v>3603.6273464896635</v>
      </c>
      <c r="T258" s="4">
        <f t="shared" si="91"/>
        <v>335713.10899495083</v>
      </c>
      <c r="U258" s="4">
        <f t="shared" si="92"/>
        <v>-1987.7179465737404</v>
      </c>
      <c r="W258">
        <v>249</v>
      </c>
      <c r="X258" s="4">
        <f t="shared" si="99"/>
        <v>5591.3452930634039</v>
      </c>
      <c r="Y258" s="4">
        <f t="shared" si="93"/>
        <v>2275773.5820595026</v>
      </c>
    </row>
    <row r="259" spans="1:25" x14ac:dyDescent="0.25">
      <c r="A259">
        <v>250</v>
      </c>
      <c r="B259" s="4">
        <f t="shared" si="86"/>
        <v>5591.3452930634039</v>
      </c>
      <c r="C259" s="4">
        <f t="shared" si="87"/>
        <v>1566438.9905234319</v>
      </c>
      <c r="D259" s="4">
        <f t="shared" si="94"/>
        <v>177446.39268610711</v>
      </c>
      <c r="E259" s="4">
        <f t="shared" si="76"/>
        <v>220.29751684803634</v>
      </c>
      <c r="F259" s="4">
        <f t="shared" si="88"/>
        <v>177666.69020295516</v>
      </c>
      <c r="G259" s="4">
        <f t="shared" si="77"/>
        <v>1416.739137216905</v>
      </c>
      <c r="H259" s="4">
        <f t="shared" si="89"/>
        <v>1038.9864924149424</v>
      </c>
      <c r="I259" s="4">
        <f t="shared" si="78"/>
        <v>2455.7256296318474</v>
      </c>
      <c r="J259" s="4">
        <f t="shared" si="79"/>
        <v>176627.70371054023</v>
      </c>
      <c r="K259" s="4">
        <f t="shared" si="80"/>
        <v>-3135.6196634315565</v>
      </c>
      <c r="L259" s="4"/>
      <c r="M259">
        <v>250</v>
      </c>
      <c r="N259" s="4">
        <f t="shared" si="95"/>
        <v>335713.10899495083</v>
      </c>
      <c r="O259" s="4">
        <f t="shared" si="81"/>
        <v>416.78370106822786</v>
      </c>
      <c r="P259" s="4">
        <f t="shared" si="90"/>
        <v>336129.89269601909</v>
      </c>
      <c r="Q259" s="4">
        <f t="shared" si="82"/>
        <v>2680.34696671041</v>
      </c>
      <c r="R259" s="4">
        <f t="shared" si="83"/>
        <v>927.75423886458111</v>
      </c>
      <c r="S259" s="9">
        <f t="shared" si="84"/>
        <v>3608.1012055749911</v>
      </c>
      <c r="T259" s="4">
        <f t="shared" si="91"/>
        <v>335202.13845715451</v>
      </c>
      <c r="U259" s="4">
        <f t="shared" si="92"/>
        <v>-1983.2440874884128</v>
      </c>
      <c r="W259">
        <v>250</v>
      </c>
      <c r="X259" s="4">
        <f t="shared" si="99"/>
        <v>5591.3452930634039</v>
      </c>
      <c r="Y259" s="4">
        <f t="shared" si="93"/>
        <v>2297636.9799824273</v>
      </c>
    </row>
    <row r="260" spans="1:25" x14ac:dyDescent="0.25">
      <c r="A260">
        <v>251</v>
      </c>
      <c r="B260" s="4">
        <f t="shared" si="86"/>
        <v>5591.3452930634039</v>
      </c>
      <c r="C260" s="4">
        <f t="shared" si="87"/>
        <v>1575050.2806667155</v>
      </c>
      <c r="D260" s="4">
        <f t="shared" si="94"/>
        <v>176627.70371054023</v>
      </c>
      <c r="E260" s="4">
        <f t="shared" si="76"/>
        <v>219.28112454127762</v>
      </c>
      <c r="F260" s="4">
        <f t="shared" si="88"/>
        <v>176846.9848350815</v>
      </c>
      <c r="G260" s="4">
        <f t="shared" si="77"/>
        <v>1410.2026915031543</v>
      </c>
      <c r="H260" s="4">
        <f t="shared" si="89"/>
        <v>1040.2763813828324</v>
      </c>
      <c r="I260" s="4">
        <f t="shared" si="78"/>
        <v>2450.4790728859866</v>
      </c>
      <c r="J260" s="4">
        <f t="shared" si="79"/>
        <v>175806.70845369867</v>
      </c>
      <c r="K260" s="4">
        <f t="shared" si="80"/>
        <v>-3140.8662201774173</v>
      </c>
      <c r="L260" s="4"/>
      <c r="M260">
        <v>251</v>
      </c>
      <c r="N260" s="4">
        <f t="shared" si="95"/>
        <v>335202.13845715451</v>
      </c>
      <c r="O260" s="4">
        <f t="shared" si="81"/>
        <v>416.14933742208626</v>
      </c>
      <c r="P260" s="4">
        <f t="shared" si="90"/>
        <v>335618.28779457661</v>
      </c>
      <c r="Q260" s="4">
        <f t="shared" si="82"/>
        <v>2676.2673573821921</v>
      </c>
      <c r="R260" s="4">
        <f t="shared" si="83"/>
        <v>936.31326151922713</v>
      </c>
      <c r="S260" s="9">
        <f t="shared" si="84"/>
        <v>3612.5806189014193</v>
      </c>
      <c r="T260" s="4">
        <f t="shared" si="91"/>
        <v>334681.97453305736</v>
      </c>
      <c r="U260" s="4">
        <f t="shared" si="92"/>
        <v>-1978.7646741619847</v>
      </c>
      <c r="W260">
        <v>251</v>
      </c>
      <c r="X260" s="4">
        <f t="shared" si="99"/>
        <v>5591.3452930634039</v>
      </c>
      <c r="Y260" s="4">
        <f t="shared" si="93"/>
        <v>2319735.5710136341</v>
      </c>
    </row>
    <row r="261" spans="1:25" x14ac:dyDescent="0.25">
      <c r="A261">
        <v>252</v>
      </c>
      <c r="B261" s="4">
        <f t="shared" si="86"/>
        <v>5591.3452930634039</v>
      </c>
      <c r="C261" s="4">
        <f t="shared" si="87"/>
        <v>1583708.9102329707</v>
      </c>
      <c r="D261" s="4">
        <f t="shared" si="94"/>
        <v>175806.70845369867</v>
      </c>
      <c r="E261" s="4">
        <f t="shared" si="76"/>
        <v>218.2618690146457</v>
      </c>
      <c r="F261" s="4">
        <f t="shared" si="88"/>
        <v>176024.97032271331</v>
      </c>
      <c r="G261" s="4">
        <f t="shared" si="77"/>
        <v>1403.6478323469335</v>
      </c>
      <c r="H261" s="4">
        <f t="shared" si="89"/>
        <v>1041.5678717320313</v>
      </c>
      <c r="I261" s="4">
        <f t="shared" si="78"/>
        <v>2445.2157040789648</v>
      </c>
      <c r="J261" s="4">
        <f t="shared" si="79"/>
        <v>174983.40245098129</v>
      </c>
      <c r="K261" s="4">
        <f t="shared" si="80"/>
        <v>-3146.1295889844391</v>
      </c>
      <c r="L261" s="4"/>
      <c r="M261">
        <v>252</v>
      </c>
      <c r="N261" s="4">
        <f t="shared" si="95"/>
        <v>334681.97453305736</v>
      </c>
      <c r="O261" s="4">
        <f t="shared" si="81"/>
        <v>415.50356029977956</v>
      </c>
      <c r="P261" s="4">
        <f t="shared" si="90"/>
        <v>335097.47809335712</v>
      </c>
      <c r="Q261" s="4">
        <f t="shared" si="82"/>
        <v>2672.1143476879324</v>
      </c>
      <c r="R261" s="4">
        <f t="shared" si="83"/>
        <v>944.95124567653465</v>
      </c>
      <c r="S261" s="9">
        <f t="shared" si="84"/>
        <v>3617.0655933644671</v>
      </c>
      <c r="T261" s="4">
        <f t="shared" si="91"/>
        <v>334152.52684768056</v>
      </c>
      <c r="U261" s="4">
        <f t="shared" si="92"/>
        <v>-1974.2796996989368</v>
      </c>
      <c r="W261">
        <v>252</v>
      </c>
      <c r="X261" s="4">
        <f t="shared" si="99"/>
        <v>5591.3452930634039</v>
      </c>
      <c r="Y261" s="4">
        <f t="shared" si="93"/>
        <v>2342071.9252803205</v>
      </c>
    </row>
    <row r="262" spans="1:25" x14ac:dyDescent="0.25">
      <c r="A262">
        <v>253</v>
      </c>
      <c r="B262" s="4">
        <f t="shared" si="86"/>
        <v>5971.5567729917157</v>
      </c>
      <c r="C262" s="4">
        <f t="shared" si="87"/>
        <v>1592415.1394643832</v>
      </c>
      <c r="D262" s="4">
        <f t="shared" si="94"/>
        <v>174983.40245098129</v>
      </c>
      <c r="E262" s="4">
        <f t="shared" si="76"/>
        <v>217.23974472539311</v>
      </c>
      <c r="F262" s="4">
        <f t="shared" si="88"/>
        <v>175200.64219570669</v>
      </c>
      <c r="G262" s="4">
        <f t="shared" si="77"/>
        <v>1397.0745241026875</v>
      </c>
      <c r="H262" s="4">
        <f t="shared" si="89"/>
        <v>1042.8609654506349</v>
      </c>
      <c r="I262" s="4">
        <f t="shared" si="78"/>
        <v>2439.9354895533224</v>
      </c>
      <c r="J262" s="4">
        <f t="shared" si="79"/>
        <v>174157.78123025605</v>
      </c>
      <c r="K262" s="4">
        <f t="shared" si="80"/>
        <v>-3531.6212834383932</v>
      </c>
      <c r="L262" s="4"/>
      <c r="M262">
        <v>253</v>
      </c>
      <c r="N262" s="4">
        <f t="shared" si="95"/>
        <v>334152.52684768056</v>
      </c>
      <c r="O262" s="4">
        <f t="shared" si="81"/>
        <v>414.84625750188178</v>
      </c>
      <c r="P262" s="4">
        <f t="shared" si="90"/>
        <v>334567.37310518243</v>
      </c>
      <c r="Q262" s="4">
        <f t="shared" si="82"/>
        <v>2667.8872160701653</v>
      </c>
      <c r="R262" s="4">
        <f t="shared" si="83"/>
        <v>953.66891979805496</v>
      </c>
      <c r="S262" s="9">
        <f t="shared" si="84"/>
        <v>3621.5561358682203</v>
      </c>
      <c r="T262" s="4">
        <f t="shared" si="91"/>
        <v>333613.70418538438</v>
      </c>
      <c r="U262" s="4">
        <f t="shared" si="92"/>
        <v>-2350.0006371234954</v>
      </c>
      <c r="W262">
        <v>253</v>
      </c>
      <c r="X262" s="4">
        <f t="shared" ref="X262:X273" si="100">$AC$31</f>
        <v>5971.5567729917157</v>
      </c>
      <c r="Y262" s="4">
        <f t="shared" si="93"/>
        <v>2364264.2473408473</v>
      </c>
    </row>
    <row r="263" spans="1:25" x14ac:dyDescent="0.25">
      <c r="A263">
        <v>254</v>
      </c>
      <c r="B263" s="4">
        <f t="shared" si="86"/>
        <v>5971.5567729917157</v>
      </c>
      <c r="C263" s="4">
        <f t="shared" si="87"/>
        <v>1601169.2300337856</v>
      </c>
      <c r="D263" s="4">
        <f t="shared" si="94"/>
        <v>174157.78123025605</v>
      </c>
      <c r="E263" s="4">
        <f t="shared" si="76"/>
        <v>216.21474612142288</v>
      </c>
      <c r="F263" s="4">
        <f t="shared" si="88"/>
        <v>174373.99597637748</v>
      </c>
      <c r="G263" s="4">
        <f t="shared" si="77"/>
        <v>1390.482731064734</v>
      </c>
      <c r="H263" s="4">
        <f t="shared" si="89"/>
        <v>1044.1556645292064</v>
      </c>
      <c r="I263" s="4">
        <f t="shared" si="78"/>
        <v>2434.6383955939405</v>
      </c>
      <c r="J263" s="4">
        <f t="shared" si="79"/>
        <v>173329.84031184827</v>
      </c>
      <c r="K263" s="4">
        <f t="shared" si="80"/>
        <v>-3536.9183773977752</v>
      </c>
      <c r="L263" s="4"/>
      <c r="M263">
        <v>254</v>
      </c>
      <c r="N263" s="4">
        <f t="shared" si="95"/>
        <v>333613.70418538438</v>
      </c>
      <c r="O263" s="4">
        <f t="shared" si="81"/>
        <v>414.17731578529657</v>
      </c>
      <c r="P263" s="4">
        <f t="shared" si="90"/>
        <v>334027.8815011697</v>
      </c>
      <c r="Q263" s="4">
        <f t="shared" si="82"/>
        <v>2663.5852342595531</v>
      </c>
      <c r="R263" s="4">
        <f t="shared" si="83"/>
        <v>962.46701906577982</v>
      </c>
      <c r="S263" s="9">
        <f t="shared" si="84"/>
        <v>3626.0522533253329</v>
      </c>
      <c r="T263" s="4">
        <f t="shared" si="91"/>
        <v>333065.41448210389</v>
      </c>
      <c r="U263" s="4">
        <f t="shared" si="92"/>
        <v>-2345.5045196663827</v>
      </c>
      <c r="W263">
        <v>254</v>
      </c>
      <c r="X263" s="4">
        <f t="shared" si="100"/>
        <v>5971.5567729917157</v>
      </c>
      <c r="Y263" s="4">
        <f t="shared" si="93"/>
        <v>2386695.3295820472</v>
      </c>
    </row>
    <row r="264" spans="1:25" x14ac:dyDescent="0.25">
      <c r="A264">
        <v>255</v>
      </c>
      <c r="B264" s="4">
        <f t="shared" si="86"/>
        <v>5971.5567729917157</v>
      </c>
      <c r="C264" s="4">
        <f t="shared" si="87"/>
        <v>1609971.4450525215</v>
      </c>
      <c r="D264" s="4">
        <f t="shared" si="94"/>
        <v>173329.84031184827</v>
      </c>
      <c r="E264" s="4">
        <f t="shared" si="76"/>
        <v>215.18686764127389</v>
      </c>
      <c r="F264" s="4">
        <f t="shared" si="88"/>
        <v>173545.02717948955</v>
      </c>
      <c r="G264" s="4">
        <f t="shared" si="77"/>
        <v>1383.8724174671702</v>
      </c>
      <c r="H264" s="4">
        <f t="shared" si="89"/>
        <v>1045.4519709607805</v>
      </c>
      <c r="I264" s="4">
        <f t="shared" si="78"/>
        <v>2429.3243884279509</v>
      </c>
      <c r="J264" s="4">
        <f t="shared" si="79"/>
        <v>172499.57520852878</v>
      </c>
      <c r="K264" s="4">
        <f t="shared" si="80"/>
        <v>-3542.2323845637648</v>
      </c>
      <c r="L264" s="4"/>
      <c r="M264">
        <v>255</v>
      </c>
      <c r="N264" s="4">
        <f t="shared" si="95"/>
        <v>333065.41448210389</v>
      </c>
      <c r="O264" s="4">
        <f t="shared" si="81"/>
        <v>413.49662085361825</v>
      </c>
      <c r="P264" s="4">
        <f t="shared" si="90"/>
        <v>333478.9111029575</v>
      </c>
      <c r="Q264" s="4">
        <f t="shared" si="82"/>
        <v>2659.2076672128978</v>
      </c>
      <c r="R264" s="4">
        <f t="shared" si="83"/>
        <v>971.3462854441409</v>
      </c>
      <c r="S264" s="9">
        <f t="shared" si="84"/>
        <v>3630.5539526570387</v>
      </c>
      <c r="T264" s="4">
        <f t="shared" si="91"/>
        <v>332507.56481751334</v>
      </c>
      <c r="U264" s="4">
        <f t="shared" si="92"/>
        <v>-2341.0028203346769</v>
      </c>
      <c r="W264">
        <v>255</v>
      </c>
      <c r="X264" s="4">
        <f t="shared" si="100"/>
        <v>5971.5567729917157</v>
      </c>
      <c r="Y264" s="4">
        <f t="shared" si="93"/>
        <v>2409367.7812666553</v>
      </c>
    </row>
    <row r="265" spans="1:25" x14ac:dyDescent="0.25">
      <c r="A265">
        <v>256</v>
      </c>
      <c r="B265" s="4">
        <f t="shared" si="86"/>
        <v>5971.5567729917157</v>
      </c>
      <c r="C265" s="4">
        <f t="shared" si="87"/>
        <v>1618822.0490783548</v>
      </c>
      <c r="D265" s="4">
        <f t="shared" si="94"/>
        <v>172499.57520852878</v>
      </c>
      <c r="E265" s="4">
        <f t="shared" si="76"/>
        <v>214.15610371410625</v>
      </c>
      <c r="F265" s="4">
        <f t="shared" si="88"/>
        <v>172713.73131224289</v>
      </c>
      <c r="G265" s="4">
        <f t="shared" si="77"/>
        <v>1377.243547483778</v>
      </c>
      <c r="H265" s="4">
        <f t="shared" si="89"/>
        <v>1046.749886740866</v>
      </c>
      <c r="I265" s="4">
        <f t="shared" si="78"/>
        <v>2423.9934342246443</v>
      </c>
      <c r="J265" s="4">
        <f t="shared" si="79"/>
        <v>171666.98142550202</v>
      </c>
      <c r="K265" s="4">
        <f t="shared" si="80"/>
        <v>-3547.5633387670714</v>
      </c>
      <c r="L265" s="4"/>
      <c r="M265">
        <v>256</v>
      </c>
      <c r="N265" s="4">
        <f t="shared" si="95"/>
        <v>332507.56481751334</v>
      </c>
      <c r="O265" s="4">
        <f t="shared" si="81"/>
        <v>412.80405734740373</v>
      </c>
      <c r="P265" s="4">
        <f t="shared" si="90"/>
        <v>332920.36887486075</v>
      </c>
      <c r="Q265" s="4">
        <f t="shared" si="82"/>
        <v>2654.7537730505815</v>
      </c>
      <c r="R265" s="4">
        <f t="shared" si="83"/>
        <v>980.30746774258705</v>
      </c>
      <c r="S265" s="9">
        <f t="shared" si="84"/>
        <v>3635.0612407931685</v>
      </c>
      <c r="T265" s="4">
        <f t="shared" si="91"/>
        <v>331940.06140711816</v>
      </c>
      <c r="U265" s="4">
        <f t="shared" si="92"/>
        <v>-2336.4955321985472</v>
      </c>
      <c r="W265">
        <v>256</v>
      </c>
      <c r="X265" s="4">
        <f t="shared" si="100"/>
        <v>5971.5567729917157</v>
      </c>
      <c r="Y265" s="4">
        <f t="shared" si="93"/>
        <v>2432284.2403250947</v>
      </c>
    </row>
    <row r="266" spans="1:25" x14ac:dyDescent="0.25">
      <c r="A266">
        <v>257</v>
      </c>
      <c r="B266" s="4">
        <f t="shared" si="86"/>
        <v>5971.5567729917157</v>
      </c>
      <c r="C266" s="4">
        <f t="shared" si="87"/>
        <v>1627721.3081234202</v>
      </c>
      <c r="D266" s="4">
        <f t="shared" si="94"/>
        <v>171666.98142550202</v>
      </c>
      <c r="E266" s="4">
        <f t="shared" ref="E266:E329" si="101">D266*((1+$G$4)^(1/12)-1)</f>
        <v>213.12244875968651</v>
      </c>
      <c r="F266" s="4">
        <f t="shared" si="88"/>
        <v>171880.10387426169</v>
      </c>
      <c r="G266" s="4">
        <f t="shared" ref="G266:G329" si="102">F266*((1+$G$3)^(1/12)-1)</f>
        <v>1370.5960852279286</v>
      </c>
      <c r="H266" s="4">
        <f t="shared" si="89"/>
        <v>1048.0494138674494</v>
      </c>
      <c r="I266" s="4">
        <f t="shared" ref="I266:I329" si="103">G266+H266+$B$2+$B$3+$B$4</f>
        <v>2418.645499095378</v>
      </c>
      <c r="J266" s="4">
        <f t="shared" ref="J266:J329" si="104">F266-H266</f>
        <v>170832.05446039425</v>
      </c>
      <c r="K266" s="4">
        <f t="shared" ref="K266:K329" si="105">I266-B266</f>
        <v>-3552.9112738963377</v>
      </c>
      <c r="L266" s="4"/>
      <c r="M266">
        <v>257</v>
      </c>
      <c r="N266" s="4">
        <f t="shared" si="95"/>
        <v>331940.06140711816</v>
      </c>
      <c r="O266" s="4">
        <f t="shared" ref="O266:O329" si="106">N266*((1+$G$4)^(1/12)-1)</f>
        <v>412.09950883435505</v>
      </c>
      <c r="P266" s="4">
        <f t="shared" si="90"/>
        <v>332352.16091595253</v>
      </c>
      <c r="Q266" s="4">
        <f t="shared" ref="Q266:Q329" si="107">P266*((1+$G$3)^(1/12)-1)</f>
        <v>2650.2228029934267</v>
      </c>
      <c r="R266" s="4">
        <f t="shared" ref="R266:R329" si="108">S266-Q266</f>
        <v>989.3513216787278</v>
      </c>
      <c r="S266" s="9">
        <f t="shared" ref="S266:S329" si="109">IF(M266&lt;=$J$6,Q266,-PMT((1+$G$3)^($G$5/($G$5*12))-1,(($G$5*12)-M265),P266,,))</f>
        <v>3639.5741246721545</v>
      </c>
      <c r="T266" s="4">
        <f t="shared" si="91"/>
        <v>331362.8095942738</v>
      </c>
      <c r="U266" s="4">
        <f t="shared" si="92"/>
        <v>-2331.9826483195611</v>
      </c>
      <c r="W266">
        <v>257</v>
      </c>
      <c r="X266" s="4">
        <f t="shared" si="100"/>
        <v>5971.5567729917157</v>
      </c>
      <c r="Y266" s="4">
        <f t="shared" si="93"/>
        <v>2455447.3736707615</v>
      </c>
    </row>
    <row r="267" spans="1:25" x14ac:dyDescent="0.25">
      <c r="A267">
        <v>258</v>
      </c>
      <c r="B267" s="4">
        <f t="shared" ref="B267:B330" si="110">X267</f>
        <v>5971.5567729917157</v>
      </c>
      <c r="C267" s="4">
        <f t="shared" ref="C267:C330" si="111">C266*(1+(1+$J$2)^(1/12)-1)</f>
        <v>1636669.4896622186</v>
      </c>
      <c r="D267" s="4">
        <f t="shared" si="94"/>
        <v>170832.05446039425</v>
      </c>
      <c r="E267" s="4">
        <f t="shared" si="101"/>
        <v>212.08589718837294</v>
      </c>
      <c r="F267" s="4">
        <f t="shared" ref="F267:F330" si="112">D267+E267</f>
        <v>171044.14035758263</v>
      </c>
      <c r="G267" s="4">
        <f t="shared" si="102"/>
        <v>1363.9299947524896</v>
      </c>
      <c r="H267" s="4">
        <f t="shared" ref="H267:H330" si="113">IF(A267&lt;=$J$6,0,100/(($G$5*12)-A266)/100*F267)</f>
        <v>1049.3505543409976</v>
      </c>
      <c r="I267" s="4">
        <f t="shared" si="103"/>
        <v>2413.280549093487</v>
      </c>
      <c r="J267" s="4">
        <f t="shared" si="104"/>
        <v>169994.78980324164</v>
      </c>
      <c r="K267" s="4">
        <f t="shared" si="105"/>
        <v>-3558.2762238982286</v>
      </c>
      <c r="L267" s="4"/>
      <c r="M267">
        <v>258</v>
      </c>
      <c r="N267" s="4">
        <f t="shared" si="95"/>
        <v>331362.8095942738</v>
      </c>
      <c r="O267" s="4">
        <f t="shared" si="106"/>
        <v>411.38285779941066</v>
      </c>
      <c r="P267" s="4">
        <f t="shared" ref="P267:P330" si="114">N267+O267</f>
        <v>331774.19245207321</v>
      </c>
      <c r="Q267" s="4">
        <f t="shared" si="107"/>
        <v>2645.6140012989749</v>
      </c>
      <c r="R267" s="4">
        <f t="shared" si="108"/>
        <v>998.47860994206667</v>
      </c>
      <c r="S267" s="9">
        <f t="shared" si="109"/>
        <v>3644.0926112410416</v>
      </c>
      <c r="T267" s="4">
        <f t="shared" ref="T267:T330" si="115">P267-R267</f>
        <v>330775.71384213114</v>
      </c>
      <c r="U267" s="4">
        <f t="shared" ref="U267:U330" si="116">S267-X267</f>
        <v>-2327.4641617506741</v>
      </c>
      <c r="W267">
        <v>258</v>
      </c>
      <c r="X267" s="4">
        <f t="shared" si="100"/>
        <v>5971.5567729917157</v>
      </c>
      <c r="Y267" s="4">
        <f t="shared" ref="Y267:Y330" si="117">(Y266+K267)*1.011</f>
        <v>2478859.8775187782</v>
      </c>
    </row>
    <row r="268" spans="1:25" x14ac:dyDescent="0.25">
      <c r="A268">
        <v>259</v>
      </c>
      <c r="B268" s="4">
        <f t="shared" si="110"/>
        <v>5971.5567729917157</v>
      </c>
      <c r="C268" s="4">
        <f t="shared" si="111"/>
        <v>1645666.862639657</v>
      </c>
      <c r="D268" s="4">
        <f t="shared" ref="D268:D331" si="118">J267</f>
        <v>169994.78980324164</v>
      </c>
      <c r="E268" s="4">
        <f t="shared" si="101"/>
        <v>211.04644340110084</v>
      </c>
      <c r="F268" s="4">
        <f t="shared" si="112"/>
        <v>170205.83624664275</v>
      </c>
      <c r="G268" s="4">
        <f t="shared" si="102"/>
        <v>1357.2452400497277</v>
      </c>
      <c r="H268" s="4">
        <f t="shared" si="113"/>
        <v>1050.6533101644613</v>
      </c>
      <c r="I268" s="4">
        <f t="shared" si="103"/>
        <v>2407.8985502141891</v>
      </c>
      <c r="J268" s="4">
        <f t="shared" si="104"/>
        <v>169155.18293647829</v>
      </c>
      <c r="K268" s="4">
        <f t="shared" si="105"/>
        <v>-3563.6582227775266</v>
      </c>
      <c r="L268" s="4"/>
      <c r="M268">
        <v>259</v>
      </c>
      <c r="N268" s="4">
        <f t="shared" ref="N268:N331" si="119">T267</f>
        <v>330775.71384213114</v>
      </c>
      <c r="O268" s="4">
        <f t="shared" si="106"/>
        <v>410.65398563474599</v>
      </c>
      <c r="P268" s="4">
        <f t="shared" si="114"/>
        <v>331186.36782776588</v>
      </c>
      <c r="Q268" s="4">
        <f t="shared" si="107"/>
        <v>2640.9266051971808</v>
      </c>
      <c r="R268" s="4">
        <f t="shared" si="108"/>
        <v>1007.6901022583202</v>
      </c>
      <c r="S268" s="9">
        <f t="shared" si="109"/>
        <v>3648.616707455501</v>
      </c>
      <c r="T268" s="4">
        <f t="shared" si="115"/>
        <v>330178.67772550753</v>
      </c>
      <c r="U268" s="4">
        <f t="shared" si="116"/>
        <v>-2322.9400655362147</v>
      </c>
      <c r="W268">
        <v>259</v>
      </c>
      <c r="X268" s="4">
        <f t="shared" si="100"/>
        <v>5971.5567729917157</v>
      </c>
      <c r="Y268" s="4">
        <f t="shared" si="117"/>
        <v>2502524.4777082568</v>
      </c>
    </row>
    <row r="269" spans="1:25" x14ac:dyDescent="0.25">
      <c r="A269">
        <v>260</v>
      </c>
      <c r="B269" s="4">
        <f t="shared" si="110"/>
        <v>5971.5567729917157</v>
      </c>
      <c r="C269" s="4">
        <f t="shared" si="111"/>
        <v>1654713.6974791307</v>
      </c>
      <c r="D269" s="4">
        <f t="shared" si="118"/>
        <v>169155.18293647829</v>
      </c>
      <c r="E269" s="4">
        <f t="shared" si="101"/>
        <v>210.00408178936769</v>
      </c>
      <c r="F269" s="4">
        <f t="shared" si="112"/>
        <v>169365.18701826766</v>
      </c>
      <c r="G269" s="4">
        <f t="shared" si="102"/>
        <v>1350.5417850512151</v>
      </c>
      <c r="H269" s="4">
        <f t="shared" si="113"/>
        <v>1051.9576833432773</v>
      </c>
      <c r="I269" s="4">
        <f t="shared" si="103"/>
        <v>2402.4994683944924</v>
      </c>
      <c r="J269" s="4">
        <f t="shared" si="104"/>
        <v>168313.2293349244</v>
      </c>
      <c r="K269" s="4">
        <f t="shared" si="105"/>
        <v>-3569.0573045972233</v>
      </c>
      <c r="L269" s="4"/>
      <c r="M269">
        <v>260</v>
      </c>
      <c r="N269" s="4">
        <f t="shared" si="119"/>
        <v>330178.67772550753</v>
      </c>
      <c r="O269" s="4">
        <f t="shared" si="106"/>
        <v>409.91277262968123</v>
      </c>
      <c r="P269" s="4">
        <f t="shared" si="114"/>
        <v>330588.59049813723</v>
      </c>
      <c r="Q269" s="4">
        <f t="shared" si="107"/>
        <v>2636.1598448255068</v>
      </c>
      <c r="R269" s="4">
        <f t="shared" si="108"/>
        <v>1016.9865754543307</v>
      </c>
      <c r="S269" s="9">
        <f t="shared" si="109"/>
        <v>3653.1464202798375</v>
      </c>
      <c r="T269" s="4">
        <f t="shared" si="115"/>
        <v>329571.60392268287</v>
      </c>
      <c r="U269" s="4">
        <f t="shared" si="116"/>
        <v>-2318.4103527118782</v>
      </c>
      <c r="W269">
        <v>260</v>
      </c>
      <c r="X269" s="4">
        <f t="shared" si="100"/>
        <v>5971.5567729917157</v>
      </c>
      <c r="Y269" s="4">
        <f t="shared" si="117"/>
        <v>2526443.9300281</v>
      </c>
    </row>
    <row r="270" spans="1:25" x14ac:dyDescent="0.25">
      <c r="A270">
        <v>261</v>
      </c>
      <c r="B270" s="4">
        <f t="shared" si="110"/>
        <v>5971.5567729917157</v>
      </c>
      <c r="C270" s="4">
        <f t="shared" si="111"/>
        <v>1663810.266090652</v>
      </c>
      <c r="D270" s="4">
        <f t="shared" si="118"/>
        <v>168313.2293349244</v>
      </c>
      <c r="E270" s="4">
        <f t="shared" si="101"/>
        <v>208.9588067352183</v>
      </c>
      <c r="F270" s="4">
        <f t="shared" si="112"/>
        <v>168522.18814165963</v>
      </c>
      <c r="G270" s="4">
        <f t="shared" si="102"/>
        <v>1343.8195936277345</v>
      </c>
      <c r="H270" s="4">
        <f t="shared" si="113"/>
        <v>1053.2636758853728</v>
      </c>
      <c r="I270" s="4">
        <f t="shared" si="103"/>
        <v>2397.0832695131076</v>
      </c>
      <c r="J270" s="4">
        <f t="shared" si="104"/>
        <v>167468.92446577427</v>
      </c>
      <c r="K270" s="4">
        <f t="shared" si="105"/>
        <v>-3574.4735034786081</v>
      </c>
      <c r="L270" s="4"/>
      <c r="M270">
        <v>261</v>
      </c>
      <c r="N270" s="4">
        <f t="shared" si="119"/>
        <v>329571.60392268287</v>
      </c>
      <c r="O270" s="4">
        <f t="shared" si="106"/>
        <v>409.1590979604963</v>
      </c>
      <c r="P270" s="4">
        <f t="shared" si="114"/>
        <v>329980.76302064338</v>
      </c>
      <c r="Q270" s="4">
        <f t="shared" si="107"/>
        <v>2631.3129431634247</v>
      </c>
      <c r="R270" s="4">
        <f t="shared" si="108"/>
        <v>1026.3688135235811</v>
      </c>
      <c r="S270" s="9">
        <f t="shared" si="109"/>
        <v>3657.6817566870059</v>
      </c>
      <c r="T270" s="4">
        <f t="shared" si="115"/>
        <v>328954.39420711983</v>
      </c>
      <c r="U270" s="4">
        <f t="shared" si="116"/>
        <v>-2313.8750163047098</v>
      </c>
      <c r="W270">
        <v>261</v>
      </c>
      <c r="X270" s="4">
        <f t="shared" si="100"/>
        <v>5971.5567729917157</v>
      </c>
      <c r="Y270" s="4">
        <f t="shared" si="117"/>
        <v>2550621.0205463916</v>
      </c>
    </row>
    <row r="271" spans="1:25" x14ac:dyDescent="0.25">
      <c r="A271">
        <v>262</v>
      </c>
      <c r="B271" s="4">
        <f t="shared" si="110"/>
        <v>5971.5567729917157</v>
      </c>
      <c r="C271" s="4">
        <f t="shared" si="111"/>
        <v>1672956.8418790221</v>
      </c>
      <c r="D271" s="4">
        <f t="shared" si="118"/>
        <v>167468.92446577427</v>
      </c>
      <c r="E271" s="4">
        <f t="shared" si="101"/>
        <v>207.91061261123011</v>
      </c>
      <c r="F271" s="4">
        <f t="shared" si="112"/>
        <v>167676.83507838548</v>
      </c>
      <c r="G271" s="4">
        <f t="shared" si="102"/>
        <v>1337.0786295891826</v>
      </c>
      <c r="H271" s="4">
        <f t="shared" si="113"/>
        <v>1054.5712898011666</v>
      </c>
      <c r="I271" s="4">
        <f t="shared" si="103"/>
        <v>2391.6499193903492</v>
      </c>
      <c r="J271" s="4">
        <f t="shared" si="104"/>
        <v>166622.26378858433</v>
      </c>
      <c r="K271" s="4">
        <f t="shared" si="105"/>
        <v>-3579.9068536013665</v>
      </c>
      <c r="L271" s="4"/>
      <c r="M271">
        <v>262</v>
      </c>
      <c r="N271" s="4">
        <f t="shared" si="119"/>
        <v>328954.39420711983</v>
      </c>
      <c r="O271" s="4">
        <f t="shared" si="106"/>
        <v>408.39283968015161</v>
      </c>
      <c r="P271" s="4">
        <f t="shared" si="114"/>
        <v>329362.78704679996</v>
      </c>
      <c r="Q271" s="4">
        <f t="shared" si="107"/>
        <v>2626.3851159663086</v>
      </c>
      <c r="R271" s="4">
        <f t="shared" si="108"/>
        <v>1035.8376076923046</v>
      </c>
      <c r="S271" s="9">
        <f t="shared" si="109"/>
        <v>3662.2227236586132</v>
      </c>
      <c r="T271" s="4">
        <f t="shared" si="115"/>
        <v>328326.94943910767</v>
      </c>
      <c r="U271" s="4">
        <f t="shared" si="116"/>
        <v>-2309.3340493331025</v>
      </c>
      <c r="W271">
        <v>262</v>
      </c>
      <c r="X271" s="4">
        <f t="shared" si="100"/>
        <v>5971.5567729917157</v>
      </c>
      <c r="Y271" s="4">
        <f t="shared" si="117"/>
        <v>2575058.5659434106</v>
      </c>
    </row>
    <row r="272" spans="1:25" x14ac:dyDescent="0.25">
      <c r="A272">
        <v>263</v>
      </c>
      <c r="B272" s="4">
        <f t="shared" si="110"/>
        <v>5971.5567729917157</v>
      </c>
      <c r="C272" s="4">
        <f t="shared" si="111"/>
        <v>1682153.6997520488</v>
      </c>
      <c r="D272" s="4">
        <f t="shared" si="118"/>
        <v>166622.26378858433</v>
      </c>
      <c r="E272" s="4">
        <f t="shared" si="101"/>
        <v>206.85949378049818</v>
      </c>
      <c r="F272" s="4">
        <f t="shared" si="112"/>
        <v>166829.12328236483</v>
      </c>
      <c r="G272" s="4">
        <f t="shared" si="102"/>
        <v>1330.3188566844756</v>
      </c>
      <c r="H272" s="4">
        <f t="shared" si="113"/>
        <v>1055.8805271035751</v>
      </c>
      <c r="I272" s="4">
        <f t="shared" si="103"/>
        <v>2386.1993837880509</v>
      </c>
      <c r="J272" s="4">
        <f t="shared" si="104"/>
        <v>165773.24275526125</v>
      </c>
      <c r="K272" s="4">
        <f t="shared" si="105"/>
        <v>-3585.3573892036648</v>
      </c>
      <c r="L272" s="4"/>
      <c r="M272">
        <v>263</v>
      </c>
      <c r="N272" s="4">
        <f t="shared" si="119"/>
        <v>328326.94943910767</v>
      </c>
      <c r="O272" s="4">
        <f t="shared" si="106"/>
        <v>407.61387470791414</v>
      </c>
      <c r="P272" s="4">
        <f t="shared" si="114"/>
        <v>328734.56331381557</v>
      </c>
      <c r="Q272" s="4">
        <f t="shared" si="107"/>
        <v>2621.3755716987207</v>
      </c>
      <c r="R272" s="4">
        <f t="shared" si="108"/>
        <v>1045.3937564862163</v>
      </c>
      <c r="S272" s="9">
        <f t="shared" si="109"/>
        <v>3666.769328184937</v>
      </c>
      <c r="T272" s="4">
        <f t="shared" si="115"/>
        <v>327689.16955732933</v>
      </c>
      <c r="U272" s="4">
        <f t="shared" si="116"/>
        <v>-2304.7874448067787</v>
      </c>
      <c r="W272">
        <v>263</v>
      </c>
      <c r="X272" s="4">
        <f t="shared" si="100"/>
        <v>5971.5567729917157</v>
      </c>
      <c r="Y272" s="4">
        <f t="shared" si="117"/>
        <v>2599759.4138483028</v>
      </c>
    </row>
    <row r="273" spans="1:25" x14ac:dyDescent="0.25">
      <c r="A273">
        <v>264</v>
      </c>
      <c r="B273" s="4">
        <f t="shared" si="110"/>
        <v>5971.5567729917157</v>
      </c>
      <c r="C273" s="4">
        <f t="shared" si="111"/>
        <v>1691401.1161288095</v>
      </c>
      <c r="D273" s="4">
        <f t="shared" si="118"/>
        <v>165773.24275526125</v>
      </c>
      <c r="E273" s="4">
        <f t="shared" si="101"/>
        <v>205.8054445966205</v>
      </c>
      <c r="F273" s="4">
        <f t="shared" si="112"/>
        <v>165979.04819985788</v>
      </c>
      <c r="G273" s="4">
        <f t="shared" si="102"/>
        <v>1323.5402386014532</v>
      </c>
      <c r="H273" s="4">
        <f t="shared" si="113"/>
        <v>1057.1913898080118</v>
      </c>
      <c r="I273" s="4">
        <f t="shared" si="103"/>
        <v>2380.731628409465</v>
      </c>
      <c r="J273" s="4">
        <f t="shared" si="104"/>
        <v>164921.85681004985</v>
      </c>
      <c r="K273" s="4">
        <f t="shared" si="105"/>
        <v>-3590.8251445822507</v>
      </c>
      <c r="L273" s="4"/>
      <c r="M273">
        <v>264</v>
      </c>
      <c r="N273" s="4">
        <f t="shared" si="119"/>
        <v>327689.16955732933</v>
      </c>
      <c r="O273" s="4">
        <f t="shared" si="106"/>
        <v>406.82207881888786</v>
      </c>
      <c r="P273" s="4">
        <f t="shared" si="114"/>
        <v>328095.99163614819</v>
      </c>
      <c r="Q273" s="4">
        <f t="shared" si="107"/>
        <v>2616.2835114670806</v>
      </c>
      <c r="R273" s="4">
        <f t="shared" si="108"/>
        <v>1055.0380657978499</v>
      </c>
      <c r="S273" s="9">
        <f t="shared" si="109"/>
        <v>3671.3215772649305</v>
      </c>
      <c r="T273" s="4">
        <f t="shared" si="115"/>
        <v>327040.95357035036</v>
      </c>
      <c r="U273" s="4">
        <f t="shared" si="116"/>
        <v>-2300.2351957267852</v>
      </c>
      <c r="W273">
        <v>264</v>
      </c>
      <c r="X273" s="4">
        <f t="shared" si="100"/>
        <v>5971.5567729917157</v>
      </c>
      <c r="Y273" s="4">
        <f t="shared" si="117"/>
        <v>2624726.4431794612</v>
      </c>
    </row>
    <row r="274" spans="1:25" x14ac:dyDescent="0.25">
      <c r="A274">
        <v>265</v>
      </c>
      <c r="B274" s="4">
        <f t="shared" si="110"/>
        <v>6377.6226335551528</v>
      </c>
      <c r="C274" s="4">
        <f t="shared" si="111"/>
        <v>1700699.3689479581</v>
      </c>
      <c r="D274" s="4">
        <f t="shared" si="118"/>
        <v>164921.85681004985</v>
      </c>
      <c r="E274" s="4">
        <f t="shared" si="101"/>
        <v>204.748459403683</v>
      </c>
      <c r="F274" s="4">
        <f t="shared" si="112"/>
        <v>165126.60526945355</v>
      </c>
      <c r="G274" s="4">
        <f t="shared" si="102"/>
        <v>1316.7427389667828</v>
      </c>
      <c r="H274" s="4">
        <f t="shared" si="113"/>
        <v>1058.5038799323947</v>
      </c>
      <c r="I274" s="4">
        <f t="shared" si="103"/>
        <v>2375.2466188991775</v>
      </c>
      <c r="J274" s="4">
        <f t="shared" si="104"/>
        <v>164068.10138952115</v>
      </c>
      <c r="K274" s="4">
        <f t="shared" si="105"/>
        <v>-4002.3760146559753</v>
      </c>
      <c r="L274" s="4"/>
      <c r="M274">
        <v>265</v>
      </c>
      <c r="N274" s="4">
        <f t="shared" si="119"/>
        <v>327040.95357035036</v>
      </c>
      <c r="O274" s="4">
        <f t="shared" si="106"/>
        <v>406.01732663344745</v>
      </c>
      <c r="P274" s="4">
        <f t="shared" si="114"/>
        <v>327446.97089698381</v>
      </c>
      <c r="Q274" s="4">
        <f t="shared" si="107"/>
        <v>2611.1081289517128</v>
      </c>
      <c r="R274" s="4">
        <f t="shared" si="108"/>
        <v>1064.7713489545276</v>
      </c>
      <c r="S274" s="9">
        <f t="shared" si="109"/>
        <v>3675.8794779062405</v>
      </c>
      <c r="T274" s="4">
        <f t="shared" si="115"/>
        <v>326382.19954802928</v>
      </c>
      <c r="U274" s="4">
        <f t="shared" si="116"/>
        <v>-2701.7431556489123</v>
      </c>
      <c r="W274">
        <v>265</v>
      </c>
      <c r="X274" s="4">
        <f t="shared" ref="X274:X285" si="120">$AC$32</f>
        <v>6377.6226335551528</v>
      </c>
      <c r="Y274" s="4">
        <f t="shared" si="117"/>
        <v>2649552.031903618</v>
      </c>
    </row>
    <row r="275" spans="1:25" x14ac:dyDescent="0.25">
      <c r="A275">
        <v>266</v>
      </c>
      <c r="B275" s="4">
        <f t="shared" si="110"/>
        <v>6377.6226335551528</v>
      </c>
      <c r="C275" s="4">
        <f t="shared" si="111"/>
        <v>1710048.7376760796</v>
      </c>
      <c r="D275" s="4">
        <f t="shared" si="118"/>
        <v>164068.10138952115</v>
      </c>
      <c r="E275" s="4">
        <f t="shared" si="101"/>
        <v>203.68853253624462</v>
      </c>
      <c r="F275" s="4">
        <f t="shared" si="112"/>
        <v>164271.78992205739</v>
      </c>
      <c r="G275" s="4">
        <f t="shared" si="102"/>
        <v>1309.9263213458637</v>
      </c>
      <c r="H275" s="4">
        <f t="shared" si="113"/>
        <v>1059.8179994971445</v>
      </c>
      <c r="I275" s="4">
        <f t="shared" si="103"/>
        <v>2369.7443208430082</v>
      </c>
      <c r="J275" s="4">
        <f t="shared" si="104"/>
        <v>163211.97192256025</v>
      </c>
      <c r="K275" s="4">
        <f t="shared" si="105"/>
        <v>-4007.8783127121446</v>
      </c>
      <c r="L275" s="4"/>
      <c r="M275">
        <v>266</v>
      </c>
      <c r="N275" s="4">
        <f t="shared" si="119"/>
        <v>326382.19954802928</v>
      </c>
      <c r="O275" s="4">
        <f t="shared" si="106"/>
        <v>405.19949160657427</v>
      </c>
      <c r="P275" s="4">
        <f t="shared" si="114"/>
        <v>326787.39903963584</v>
      </c>
      <c r="Q275" s="4">
        <f t="shared" si="107"/>
        <v>2605.8486103382675</v>
      </c>
      <c r="R275" s="4">
        <f t="shared" si="108"/>
        <v>1074.5944267869418</v>
      </c>
      <c r="S275" s="9">
        <f t="shared" si="109"/>
        <v>3680.4430371252092</v>
      </c>
      <c r="T275" s="4">
        <f t="shared" si="115"/>
        <v>325712.80461284891</v>
      </c>
      <c r="U275" s="4">
        <f t="shared" si="116"/>
        <v>-2697.1795964299436</v>
      </c>
      <c r="W275">
        <v>266</v>
      </c>
      <c r="X275" s="4">
        <f t="shared" si="120"/>
        <v>6377.6226335551528</v>
      </c>
      <c r="Y275" s="4">
        <f t="shared" si="117"/>
        <v>2674645.1392804058</v>
      </c>
    </row>
    <row r="276" spans="1:25" x14ac:dyDescent="0.25">
      <c r="A276">
        <v>267</v>
      </c>
      <c r="B276" s="4">
        <f t="shared" si="110"/>
        <v>6377.6226335551528</v>
      </c>
      <c r="C276" s="4">
        <f t="shared" si="111"/>
        <v>1719449.5033160895</v>
      </c>
      <c r="D276" s="4">
        <f t="shared" si="118"/>
        <v>163211.97192256025</v>
      </c>
      <c r="E276" s="4">
        <f t="shared" si="101"/>
        <v>202.62565831932241</v>
      </c>
      <c r="F276" s="4">
        <f t="shared" si="112"/>
        <v>163414.59758087958</v>
      </c>
      <c r="G276" s="4">
        <f t="shared" si="102"/>
        <v>1303.0909492427311</v>
      </c>
      <c r="H276" s="4">
        <f t="shared" si="113"/>
        <v>1061.133750525192</v>
      </c>
      <c r="I276" s="4">
        <f t="shared" si="103"/>
        <v>2364.2246997679231</v>
      </c>
      <c r="J276" s="4">
        <f t="shared" si="104"/>
        <v>162353.46383035439</v>
      </c>
      <c r="K276" s="4">
        <f t="shared" si="105"/>
        <v>-4013.3979337872297</v>
      </c>
      <c r="L276" s="4"/>
      <c r="M276">
        <v>267</v>
      </c>
      <c r="N276" s="4">
        <f t="shared" si="119"/>
        <v>325712.80461284891</v>
      </c>
      <c r="O276" s="4">
        <f t="shared" si="106"/>
        <v>404.36844601709447</v>
      </c>
      <c r="P276" s="4">
        <f t="shared" si="114"/>
        <v>326117.173058866</v>
      </c>
      <c r="Q276" s="4">
        <f t="shared" si="107"/>
        <v>2600.5041342485088</v>
      </c>
      <c r="R276" s="4">
        <f t="shared" si="108"/>
        <v>1084.5081276983829</v>
      </c>
      <c r="S276" s="9">
        <f t="shared" si="109"/>
        <v>3685.0122619468916</v>
      </c>
      <c r="T276" s="4">
        <f t="shared" si="115"/>
        <v>325032.66493116762</v>
      </c>
      <c r="U276" s="4">
        <f t="shared" si="116"/>
        <v>-2692.6103716082612</v>
      </c>
      <c r="W276">
        <v>267</v>
      </c>
      <c r="X276" s="4">
        <f t="shared" si="120"/>
        <v>6377.6226335551528</v>
      </c>
      <c r="Y276" s="4">
        <f t="shared" si="117"/>
        <v>2700008.690501431</v>
      </c>
    </row>
    <row r="277" spans="1:25" x14ac:dyDescent="0.25">
      <c r="A277">
        <v>268</v>
      </c>
      <c r="B277" s="4">
        <f t="shared" si="110"/>
        <v>6377.6226335551528</v>
      </c>
      <c r="C277" s="4">
        <f t="shared" si="111"/>
        <v>1728901.9484156794</v>
      </c>
      <c r="D277" s="4">
        <f t="shared" si="118"/>
        <v>162353.46383035439</v>
      </c>
      <c r="E277" s="4">
        <f t="shared" si="101"/>
        <v>201.55983106837652</v>
      </c>
      <c r="F277" s="4">
        <f t="shared" si="112"/>
        <v>162555.02366142278</v>
      </c>
      <c r="G277" s="4">
        <f t="shared" si="102"/>
        <v>1296.2365860999594</v>
      </c>
      <c r="H277" s="4">
        <f t="shared" si="113"/>
        <v>1062.4511350419789</v>
      </c>
      <c r="I277" s="4">
        <f t="shared" si="103"/>
        <v>2358.6877211419383</v>
      </c>
      <c r="J277" s="4">
        <f t="shared" si="104"/>
        <v>161492.5725263808</v>
      </c>
      <c r="K277" s="4">
        <f t="shared" si="105"/>
        <v>-4018.9349124132145</v>
      </c>
      <c r="L277" s="4"/>
      <c r="M277">
        <v>268</v>
      </c>
      <c r="N277" s="4">
        <f t="shared" si="119"/>
        <v>325032.66493116762</v>
      </c>
      <c r="O277" s="4">
        <f t="shared" si="106"/>
        <v>403.52406095681744</v>
      </c>
      <c r="P277" s="4">
        <f t="shared" si="114"/>
        <v>325436.18899212446</v>
      </c>
      <c r="Q277" s="4">
        <f t="shared" si="107"/>
        <v>2595.0738716704659</v>
      </c>
      <c r="R277" s="4">
        <f t="shared" si="108"/>
        <v>1094.5132877345982</v>
      </c>
      <c r="S277" s="9">
        <f t="shared" si="109"/>
        <v>3689.5871594050641</v>
      </c>
      <c r="T277" s="4">
        <f t="shared" si="115"/>
        <v>324341.67570438987</v>
      </c>
      <c r="U277" s="4">
        <f t="shared" si="116"/>
        <v>-2688.0354741500887</v>
      </c>
      <c r="W277">
        <v>268</v>
      </c>
      <c r="X277" s="4">
        <f t="shared" si="120"/>
        <v>6377.6226335551528</v>
      </c>
      <c r="Y277" s="4">
        <f t="shared" si="117"/>
        <v>2725645.6429004967</v>
      </c>
    </row>
    <row r="278" spans="1:25" x14ac:dyDescent="0.25">
      <c r="A278">
        <v>269</v>
      </c>
      <c r="B278" s="4">
        <f t="shared" si="110"/>
        <v>6377.6226335551528</v>
      </c>
      <c r="C278" s="4">
        <f t="shared" si="111"/>
        <v>1738406.357075809</v>
      </c>
      <c r="D278" s="4">
        <f t="shared" si="118"/>
        <v>161492.5725263808</v>
      </c>
      <c r="E278" s="4">
        <f t="shared" si="101"/>
        <v>200.49104508929531</v>
      </c>
      <c r="F278" s="4">
        <f t="shared" si="112"/>
        <v>161693.06357147009</v>
      </c>
      <c r="G278" s="4">
        <f t="shared" si="102"/>
        <v>1289.3631952985661</v>
      </c>
      <c r="H278" s="4">
        <f t="shared" si="113"/>
        <v>1063.7701550754612</v>
      </c>
      <c r="I278" s="4">
        <f t="shared" si="103"/>
        <v>2353.133350374027</v>
      </c>
      <c r="J278" s="4">
        <f t="shared" si="104"/>
        <v>160629.29341639462</v>
      </c>
      <c r="K278" s="4">
        <f t="shared" si="105"/>
        <v>-4024.4892831811258</v>
      </c>
      <c r="L278" s="4"/>
      <c r="M278">
        <v>269</v>
      </c>
      <c r="N278" s="4">
        <f t="shared" si="119"/>
        <v>324341.67570438987</v>
      </c>
      <c r="O278" s="4">
        <f t="shared" si="106"/>
        <v>402.66620631957409</v>
      </c>
      <c r="P278" s="4">
        <f t="shared" si="114"/>
        <v>324744.34191070945</v>
      </c>
      <c r="Q278" s="4">
        <f t="shared" si="107"/>
        <v>2589.5569858879353</v>
      </c>
      <c r="R278" s="4">
        <f t="shared" si="108"/>
        <v>1104.6107506542999</v>
      </c>
      <c r="S278" s="9">
        <f t="shared" si="109"/>
        <v>3694.1677365422352</v>
      </c>
      <c r="T278" s="4">
        <f t="shared" si="115"/>
        <v>323639.73116005515</v>
      </c>
      <c r="U278" s="4">
        <f t="shared" si="116"/>
        <v>-2683.4548970129176</v>
      </c>
      <c r="W278">
        <v>269</v>
      </c>
      <c r="X278" s="4">
        <f t="shared" si="120"/>
        <v>6377.6226335551528</v>
      </c>
      <c r="Y278" s="4">
        <f t="shared" si="117"/>
        <v>2751558.9863071055</v>
      </c>
    </row>
    <row r="279" spans="1:25" x14ac:dyDescent="0.25">
      <c r="A279">
        <v>270</v>
      </c>
      <c r="B279" s="4">
        <f t="shared" si="110"/>
        <v>6377.6226335551528</v>
      </c>
      <c r="C279" s="4">
        <f t="shared" si="111"/>
        <v>1747963.0149592457</v>
      </c>
      <c r="D279" s="4">
        <f t="shared" si="118"/>
        <v>160629.29341639462</v>
      </c>
      <c r="E279" s="4">
        <f t="shared" si="101"/>
        <v>199.41929467838023</v>
      </c>
      <c r="F279" s="4">
        <f t="shared" si="112"/>
        <v>160828.71271107299</v>
      </c>
      <c r="G279" s="4">
        <f t="shared" si="102"/>
        <v>1282.4707401579158</v>
      </c>
      <c r="H279" s="4">
        <f t="shared" si="113"/>
        <v>1065.0908126561126</v>
      </c>
      <c r="I279" s="4">
        <f t="shared" si="103"/>
        <v>2347.5615528140283</v>
      </c>
      <c r="J279" s="4">
        <f t="shared" si="104"/>
        <v>159763.62189841687</v>
      </c>
      <c r="K279" s="4">
        <f t="shared" si="105"/>
        <v>-4030.0610807411244</v>
      </c>
      <c r="L279" s="4"/>
      <c r="M279">
        <v>270</v>
      </c>
      <c r="N279" s="4">
        <f t="shared" si="119"/>
        <v>323639.73116005515</v>
      </c>
      <c r="O279" s="4">
        <f t="shared" si="106"/>
        <v>401.79475079015396</v>
      </c>
      <c r="P279" s="4">
        <f t="shared" si="114"/>
        <v>324041.52591084532</v>
      </c>
      <c r="Q279" s="4">
        <f t="shared" si="107"/>
        <v>2583.9526324093385</v>
      </c>
      <c r="R279" s="4">
        <f t="shared" si="108"/>
        <v>1114.8013680003164</v>
      </c>
      <c r="S279" s="9">
        <f t="shared" si="109"/>
        <v>3698.754000409655</v>
      </c>
      <c r="T279" s="4">
        <f t="shared" si="115"/>
        <v>322926.72454284498</v>
      </c>
      <c r="U279" s="4">
        <f t="shared" si="116"/>
        <v>-2678.8686331454978</v>
      </c>
      <c r="W279">
        <v>270</v>
      </c>
      <c r="X279" s="4">
        <f t="shared" si="120"/>
        <v>6377.6226335551528</v>
      </c>
      <c r="Y279" s="4">
        <f t="shared" si="117"/>
        <v>2777751.7434038538</v>
      </c>
    </row>
    <row r="280" spans="1:25" x14ac:dyDescent="0.25">
      <c r="A280">
        <v>271</v>
      </c>
      <c r="B280" s="4">
        <f t="shared" si="110"/>
        <v>6377.6226335551528</v>
      </c>
      <c r="C280" s="4">
        <f t="shared" si="111"/>
        <v>1757572.2092991497</v>
      </c>
      <c r="D280" s="4">
        <f t="shared" si="118"/>
        <v>159763.62189841687</v>
      </c>
      <c r="E280" s="4">
        <f t="shared" si="101"/>
        <v>198.34457412233084</v>
      </c>
      <c r="F280" s="4">
        <f t="shared" si="112"/>
        <v>159961.96647253921</v>
      </c>
      <c r="G280" s="4">
        <f t="shared" si="102"/>
        <v>1275.5591839356234</v>
      </c>
      <c r="H280" s="4">
        <f t="shared" si="113"/>
        <v>1066.413109816928</v>
      </c>
      <c r="I280" s="4">
        <f t="shared" si="103"/>
        <v>2341.9722937525512</v>
      </c>
      <c r="J280" s="4">
        <f t="shared" si="104"/>
        <v>158895.55336272228</v>
      </c>
      <c r="K280" s="4">
        <f t="shared" si="105"/>
        <v>-4035.6503398026016</v>
      </c>
      <c r="L280" s="4"/>
      <c r="M280">
        <v>271</v>
      </c>
      <c r="N280" s="4">
        <f t="shared" si="119"/>
        <v>322926.72454284498</v>
      </c>
      <c r="O280" s="4">
        <f t="shared" si="106"/>
        <v>400.90956183314046</v>
      </c>
      <c r="P280" s="4">
        <f t="shared" si="114"/>
        <v>323327.63410467812</v>
      </c>
      <c r="Q280" s="4">
        <f t="shared" si="107"/>
        <v>2578.2599588959174</v>
      </c>
      <c r="R280" s="4">
        <f t="shared" si="108"/>
        <v>1125.0859991714133</v>
      </c>
      <c r="S280" s="9">
        <f t="shared" si="109"/>
        <v>3703.3459580673307</v>
      </c>
      <c r="T280" s="4">
        <f t="shared" si="115"/>
        <v>322202.54810550669</v>
      </c>
      <c r="U280" s="4">
        <f t="shared" si="116"/>
        <v>-2674.2766754878221</v>
      </c>
      <c r="W280">
        <v>271</v>
      </c>
      <c r="X280" s="4">
        <f t="shared" si="120"/>
        <v>6377.6226335551528</v>
      </c>
      <c r="Y280" s="4">
        <f t="shared" si="117"/>
        <v>2804226.9700877555</v>
      </c>
    </row>
    <row r="281" spans="1:25" x14ac:dyDescent="0.25">
      <c r="A281">
        <v>272</v>
      </c>
      <c r="B281" s="4">
        <f t="shared" si="110"/>
        <v>6377.6226335551528</v>
      </c>
      <c r="C281" s="4">
        <f t="shared" si="111"/>
        <v>1767234.2289077076</v>
      </c>
      <c r="D281" s="4">
        <f t="shared" si="118"/>
        <v>158895.55336272228</v>
      </c>
      <c r="E281" s="4">
        <f t="shared" si="101"/>
        <v>197.26687769822991</v>
      </c>
      <c r="F281" s="4">
        <f t="shared" si="112"/>
        <v>159092.82024042049</v>
      </c>
      <c r="G281" s="4">
        <f t="shared" si="102"/>
        <v>1268.6284898274562</v>
      </c>
      <c r="H281" s="4">
        <f t="shared" si="113"/>
        <v>1067.7370485934262</v>
      </c>
      <c r="I281" s="4">
        <f t="shared" si="103"/>
        <v>2336.3655384208823</v>
      </c>
      <c r="J281" s="4">
        <f t="shared" si="104"/>
        <v>158025.08319182706</v>
      </c>
      <c r="K281" s="4">
        <f t="shared" si="105"/>
        <v>-4041.2570951342705</v>
      </c>
      <c r="L281" s="4"/>
      <c r="M281">
        <v>272</v>
      </c>
      <c r="N281" s="4">
        <f t="shared" si="119"/>
        <v>322202.54810550669</v>
      </c>
      <c r="O281" s="4">
        <f t="shared" si="106"/>
        <v>400.010505681643</v>
      </c>
      <c r="P281" s="4">
        <f t="shared" si="114"/>
        <v>322602.55861118832</v>
      </c>
      <c r="Q281" s="4">
        <f t="shared" si="107"/>
        <v>2572.478105089273</v>
      </c>
      <c r="R281" s="4">
        <f t="shared" si="108"/>
        <v>1135.46551149476</v>
      </c>
      <c r="S281" s="9">
        <f t="shared" si="109"/>
        <v>3707.943616584033</v>
      </c>
      <c r="T281" s="4">
        <f t="shared" si="115"/>
        <v>321467.09309969353</v>
      </c>
      <c r="U281" s="4">
        <f t="shared" si="116"/>
        <v>-2669.6790169711198</v>
      </c>
      <c r="W281">
        <v>272</v>
      </c>
      <c r="X281" s="4">
        <f t="shared" si="120"/>
        <v>6377.6226335551528</v>
      </c>
      <c r="Y281" s="4">
        <f t="shared" si="117"/>
        <v>2830987.7558355397</v>
      </c>
    </row>
    <row r="282" spans="1:25" x14ac:dyDescent="0.25">
      <c r="A282">
        <v>273</v>
      </c>
      <c r="B282" s="4">
        <f t="shared" si="110"/>
        <v>6377.6226335551528</v>
      </c>
      <c r="C282" s="4">
        <f t="shared" si="111"/>
        <v>1776949.3641848122</v>
      </c>
      <c r="D282" s="4">
        <f t="shared" si="118"/>
        <v>158025.08319182706</v>
      </c>
      <c r="E282" s="4">
        <f t="shared" si="101"/>
        <v>196.18619967352797</v>
      </c>
      <c r="F282" s="4">
        <f t="shared" si="112"/>
        <v>158221.26939150059</v>
      </c>
      <c r="G282" s="4">
        <f t="shared" si="102"/>
        <v>1261.6786209672387</v>
      </c>
      <c r="H282" s="4">
        <f t="shared" si="113"/>
        <v>1069.0626310236526</v>
      </c>
      <c r="I282" s="4">
        <f t="shared" si="103"/>
        <v>2330.7412519908912</v>
      </c>
      <c r="J282" s="4">
        <f t="shared" si="104"/>
        <v>157152.20676047695</v>
      </c>
      <c r="K282" s="4">
        <f t="shared" si="105"/>
        <v>-4046.8813815642616</v>
      </c>
      <c r="L282" s="4"/>
      <c r="M282">
        <v>273</v>
      </c>
      <c r="N282" s="4">
        <f t="shared" si="119"/>
        <v>321467.09309969353</v>
      </c>
      <c r="O282" s="4">
        <f t="shared" si="106"/>
        <v>399.0974473259248</v>
      </c>
      <c r="P282" s="4">
        <f t="shared" si="114"/>
        <v>321866.19054701948</v>
      </c>
      <c r="Q282" s="4">
        <f t="shared" si="107"/>
        <v>2566.6062027382304</v>
      </c>
      <c r="R282" s="4">
        <f t="shared" si="108"/>
        <v>1145.9407802990786</v>
      </c>
      <c r="S282" s="9">
        <f t="shared" si="109"/>
        <v>3712.546983037309</v>
      </c>
      <c r="T282" s="4">
        <f t="shared" si="115"/>
        <v>320720.2497667204</v>
      </c>
      <c r="U282" s="4">
        <f t="shared" si="116"/>
        <v>-2665.0756505178438</v>
      </c>
      <c r="W282">
        <v>273</v>
      </c>
      <c r="X282" s="4">
        <f t="shared" si="120"/>
        <v>6377.6226335551528</v>
      </c>
      <c r="Y282" s="4">
        <f t="shared" si="117"/>
        <v>2858037.2240729686</v>
      </c>
    </row>
    <row r="283" spans="1:25" x14ac:dyDescent="0.25">
      <c r="A283">
        <v>274</v>
      </c>
      <c r="B283" s="4">
        <f t="shared" si="110"/>
        <v>6377.6226335551528</v>
      </c>
      <c r="C283" s="4">
        <f t="shared" si="111"/>
        <v>1786717.9071267913</v>
      </c>
      <c r="D283" s="4">
        <f t="shared" si="118"/>
        <v>157152.20676047695</v>
      </c>
      <c r="E283" s="4">
        <f t="shared" si="101"/>
        <v>195.10253430602876</v>
      </c>
      <c r="F283" s="4">
        <f t="shared" si="112"/>
        <v>157347.30929478299</v>
      </c>
      <c r="G283" s="4">
        <f t="shared" si="102"/>
        <v>1254.7095404267541</v>
      </c>
      <c r="H283" s="4">
        <f t="shared" si="113"/>
        <v>1070.3898591481836</v>
      </c>
      <c r="I283" s="4">
        <f t="shared" si="103"/>
        <v>2325.0993995749377</v>
      </c>
      <c r="J283" s="4">
        <f t="shared" si="104"/>
        <v>156276.9194356348</v>
      </c>
      <c r="K283" s="4">
        <f t="shared" si="105"/>
        <v>-4052.5232339802151</v>
      </c>
      <c r="L283" s="4"/>
      <c r="M283">
        <v>274</v>
      </c>
      <c r="N283" s="4">
        <f t="shared" si="119"/>
        <v>320720.2497667204</v>
      </c>
      <c r="O283" s="4">
        <f t="shared" si="106"/>
        <v>398.1702505019266</v>
      </c>
      <c r="P283" s="4">
        <f t="shared" si="114"/>
        <v>321118.42001722235</v>
      </c>
      <c r="Q283" s="4">
        <f t="shared" si="107"/>
        <v>2560.6433755250328</v>
      </c>
      <c r="R283" s="4">
        <f t="shared" si="108"/>
        <v>1156.5126889884582</v>
      </c>
      <c r="S283" s="9">
        <f t="shared" si="109"/>
        <v>3717.1560645134909</v>
      </c>
      <c r="T283" s="4">
        <f t="shared" si="115"/>
        <v>319961.90732823388</v>
      </c>
      <c r="U283" s="4">
        <f t="shared" si="116"/>
        <v>-2660.4665690416618</v>
      </c>
      <c r="W283">
        <v>274</v>
      </c>
      <c r="X283" s="4">
        <f t="shared" si="120"/>
        <v>6377.6226335551528</v>
      </c>
      <c r="Y283" s="4">
        <f t="shared" si="117"/>
        <v>2885378.5325482166</v>
      </c>
    </row>
    <row r="284" spans="1:25" x14ac:dyDescent="0.25">
      <c r="A284">
        <v>275</v>
      </c>
      <c r="B284" s="4">
        <f t="shared" si="110"/>
        <v>6377.6226335551528</v>
      </c>
      <c r="C284" s="4">
        <f t="shared" si="111"/>
        <v>1796540.151335184</v>
      </c>
      <c r="D284" s="4">
        <f t="shared" si="118"/>
        <v>156276.9194356348</v>
      </c>
      <c r="E284" s="4">
        <f t="shared" si="101"/>
        <v>194.01587584387346</v>
      </c>
      <c r="F284" s="4">
        <f t="shared" si="112"/>
        <v>156470.93531147868</v>
      </c>
      <c r="G284" s="4">
        <f t="shared" si="102"/>
        <v>1247.7212112156478</v>
      </c>
      <c r="H284" s="4">
        <f t="shared" si="113"/>
        <v>1071.7187350101278</v>
      </c>
      <c r="I284" s="4">
        <f t="shared" si="103"/>
        <v>2319.4399462257757</v>
      </c>
      <c r="J284" s="4">
        <f t="shared" si="104"/>
        <v>155399.21657646855</v>
      </c>
      <c r="K284" s="4">
        <f t="shared" si="105"/>
        <v>-4058.1826873293771</v>
      </c>
      <c r="L284" s="4"/>
      <c r="M284">
        <v>275</v>
      </c>
      <c r="N284" s="4">
        <f t="shared" si="119"/>
        <v>319961.90732823388</v>
      </c>
      <c r="O284" s="4">
        <f t="shared" si="106"/>
        <v>397.22877767968345</v>
      </c>
      <c r="P284" s="4">
        <f t="shared" si="114"/>
        <v>320359.13610591355</v>
      </c>
      <c r="Q284" s="4">
        <f t="shared" si="107"/>
        <v>2554.5887389908489</v>
      </c>
      <c r="R284" s="4">
        <f t="shared" si="108"/>
        <v>1167.1821291168603</v>
      </c>
      <c r="S284" s="9">
        <f t="shared" si="109"/>
        <v>3721.7708681077092</v>
      </c>
      <c r="T284" s="4">
        <f t="shared" si="115"/>
        <v>319191.95397679671</v>
      </c>
      <c r="U284" s="4">
        <f t="shared" si="116"/>
        <v>-2655.8517654474435</v>
      </c>
      <c r="W284">
        <v>275</v>
      </c>
      <c r="X284" s="4">
        <f t="shared" si="120"/>
        <v>6377.6226335551528</v>
      </c>
      <c r="Y284" s="4">
        <f t="shared" si="117"/>
        <v>2913014.8737093564</v>
      </c>
    </row>
    <row r="285" spans="1:25" x14ac:dyDescent="0.25">
      <c r="A285">
        <v>276</v>
      </c>
      <c r="B285" s="4">
        <f t="shared" si="110"/>
        <v>6377.6226335551528</v>
      </c>
      <c r="C285" s="4">
        <f t="shared" si="111"/>
        <v>1806416.3920255643</v>
      </c>
      <c r="D285" s="4">
        <f t="shared" si="118"/>
        <v>155399.21657646855</v>
      </c>
      <c r="E285" s="4">
        <f t="shared" si="101"/>
        <v>192.92621852552617</v>
      </c>
      <c r="F285" s="4">
        <f t="shared" si="112"/>
        <v>155592.14279499408</v>
      </c>
      <c r="G285" s="4">
        <f t="shared" si="102"/>
        <v>1240.71359628133</v>
      </c>
      <c r="H285" s="4">
        <f t="shared" si="113"/>
        <v>1073.0492606551318</v>
      </c>
      <c r="I285" s="4">
        <f t="shared" si="103"/>
        <v>2313.7628569364615</v>
      </c>
      <c r="J285" s="4">
        <f t="shared" si="104"/>
        <v>154519.09353433896</v>
      </c>
      <c r="K285" s="4">
        <f t="shared" si="105"/>
        <v>-4063.8597766186913</v>
      </c>
      <c r="L285" s="4"/>
      <c r="M285">
        <v>276</v>
      </c>
      <c r="N285" s="4">
        <f t="shared" si="119"/>
        <v>319191.95397679671</v>
      </c>
      <c r="O285" s="4">
        <f t="shared" si="106"/>
        <v>396.27289005163522</v>
      </c>
      <c r="P285" s="4">
        <f t="shared" si="114"/>
        <v>319588.22686684836</v>
      </c>
      <c r="Q285" s="4">
        <f t="shared" si="107"/>
        <v>2548.4414004606037</v>
      </c>
      <c r="R285" s="4">
        <f t="shared" si="108"/>
        <v>1177.9500004632996</v>
      </c>
      <c r="S285" s="9">
        <f t="shared" si="109"/>
        <v>3726.3914009239033</v>
      </c>
      <c r="T285" s="4">
        <f t="shared" si="115"/>
        <v>318410.27686638507</v>
      </c>
      <c r="U285" s="4">
        <f t="shared" si="116"/>
        <v>-2651.2312326312494</v>
      </c>
      <c r="W285">
        <v>276</v>
      </c>
      <c r="X285" s="4">
        <f t="shared" si="120"/>
        <v>6377.6226335551528</v>
      </c>
      <c r="Y285" s="4">
        <f t="shared" si="117"/>
        <v>2940949.4750859975</v>
      </c>
    </row>
    <row r="286" spans="1:25" x14ac:dyDescent="0.25">
      <c r="A286">
        <v>277</v>
      </c>
      <c r="B286" s="4">
        <f t="shared" si="110"/>
        <v>6811.3009726369037</v>
      </c>
      <c r="C286" s="4">
        <f t="shared" si="111"/>
        <v>1816346.9260364152</v>
      </c>
      <c r="D286" s="4">
        <f t="shared" si="118"/>
        <v>154519.09353433896</v>
      </c>
      <c r="E286" s="4">
        <f t="shared" si="101"/>
        <v>191.83355657975829</v>
      </c>
      <c r="F286" s="4">
        <f t="shared" si="112"/>
        <v>154710.9270909187</v>
      </c>
      <c r="G286" s="4">
        <f t="shared" si="102"/>
        <v>1233.6866585088774</v>
      </c>
      <c r="H286" s="4">
        <f t="shared" si="113"/>
        <v>1074.3814381313798</v>
      </c>
      <c r="I286" s="4">
        <f t="shared" si="103"/>
        <v>2308.068096640257</v>
      </c>
      <c r="J286" s="4">
        <f t="shared" si="104"/>
        <v>153636.54565278732</v>
      </c>
      <c r="K286" s="4">
        <f t="shared" si="105"/>
        <v>-4503.2328759966467</v>
      </c>
      <c r="L286" s="4"/>
      <c r="M286">
        <v>277</v>
      </c>
      <c r="N286" s="4">
        <f t="shared" si="119"/>
        <v>318410.27686638507</v>
      </c>
      <c r="O286" s="4">
        <f t="shared" si="106"/>
        <v>395.30244752082962</v>
      </c>
      <c r="P286" s="4">
        <f t="shared" si="114"/>
        <v>318805.57931390591</v>
      </c>
      <c r="Q286" s="4">
        <f t="shared" si="107"/>
        <v>2542.2004589671028</v>
      </c>
      <c r="R286" s="4">
        <f t="shared" si="108"/>
        <v>1188.8172111077301</v>
      </c>
      <c r="S286" s="9">
        <f t="shared" si="109"/>
        <v>3731.0176700748329</v>
      </c>
      <c r="T286" s="4">
        <f t="shared" si="115"/>
        <v>317616.76210279815</v>
      </c>
      <c r="U286" s="4">
        <f t="shared" si="116"/>
        <v>-3080.2833025620707</v>
      </c>
      <c r="W286">
        <v>277</v>
      </c>
      <c r="X286" s="4">
        <f t="shared" ref="X286:X297" si="121">$AC$33</f>
        <v>6811.3009726369037</v>
      </c>
      <c r="Y286" s="4">
        <f t="shared" si="117"/>
        <v>2968747.1508743106</v>
      </c>
    </row>
    <row r="287" spans="1:25" x14ac:dyDescent="0.25">
      <c r="A287">
        <v>278</v>
      </c>
      <c r="B287" s="4">
        <f t="shared" si="110"/>
        <v>6811.3009726369037</v>
      </c>
      <c r="C287" s="4">
        <f t="shared" si="111"/>
        <v>1826332.051838049</v>
      </c>
      <c r="D287" s="4">
        <f t="shared" si="118"/>
        <v>153636.54565278732</v>
      </c>
      <c r="E287" s="4">
        <f t="shared" si="101"/>
        <v>190.73788422563362</v>
      </c>
      <c r="F287" s="4">
        <f t="shared" si="112"/>
        <v>153827.28353701296</v>
      </c>
      <c r="G287" s="4">
        <f t="shared" si="102"/>
        <v>1226.6403607209375</v>
      </c>
      <c r="H287" s="4">
        <f t="shared" si="113"/>
        <v>1075.715269489601</v>
      </c>
      <c r="I287" s="4">
        <f t="shared" si="103"/>
        <v>2302.3556302105385</v>
      </c>
      <c r="J287" s="4">
        <f t="shared" si="104"/>
        <v>152751.56826752337</v>
      </c>
      <c r="K287" s="4">
        <f t="shared" si="105"/>
        <v>-4508.9453424263647</v>
      </c>
      <c r="L287" s="4"/>
      <c r="M287">
        <v>278</v>
      </c>
      <c r="N287" s="4">
        <f t="shared" si="119"/>
        <v>317616.76210279815</v>
      </c>
      <c r="O287" s="4">
        <f t="shared" si="106"/>
        <v>394.31730868901531</v>
      </c>
      <c r="P287" s="4">
        <f t="shared" si="114"/>
        <v>318011.07941148715</v>
      </c>
      <c r="Q287" s="4">
        <f t="shared" si="107"/>
        <v>2535.8650051744653</v>
      </c>
      <c r="R287" s="4">
        <f t="shared" si="108"/>
        <v>1199.78467750762</v>
      </c>
      <c r="S287" s="9">
        <f t="shared" si="109"/>
        <v>3735.6496826820853</v>
      </c>
      <c r="T287" s="4">
        <f t="shared" si="115"/>
        <v>316811.29473397951</v>
      </c>
      <c r="U287" s="4">
        <f t="shared" si="116"/>
        <v>-3075.6512899548184</v>
      </c>
      <c r="W287">
        <v>278</v>
      </c>
      <c r="X287" s="4">
        <f t="shared" si="121"/>
        <v>6811.3009726369037</v>
      </c>
      <c r="Y287" s="4">
        <f t="shared" si="117"/>
        <v>2996844.825792735</v>
      </c>
    </row>
    <row r="288" spans="1:25" x14ac:dyDescent="0.25">
      <c r="A288">
        <v>279</v>
      </c>
      <c r="B288" s="4">
        <f t="shared" si="110"/>
        <v>6811.3009726369037</v>
      </c>
      <c r="C288" s="4">
        <f t="shared" si="111"/>
        <v>1836372.0695415796</v>
      </c>
      <c r="D288" s="4">
        <f t="shared" si="118"/>
        <v>152751.56826752337</v>
      </c>
      <c r="E288" s="4">
        <f t="shared" si="101"/>
        <v>189.63919567249303</v>
      </c>
      <c r="F288" s="4">
        <f t="shared" si="112"/>
        <v>152941.20746319587</v>
      </c>
      <c r="G288" s="4">
        <f t="shared" si="102"/>
        <v>1219.5746656776282</v>
      </c>
      <c r="H288" s="4">
        <f t="shared" si="113"/>
        <v>1077.0507567830693</v>
      </c>
      <c r="I288" s="4">
        <f t="shared" si="103"/>
        <v>2296.6254224606973</v>
      </c>
      <c r="J288" s="4">
        <f t="shared" si="104"/>
        <v>151864.15670641279</v>
      </c>
      <c r="K288" s="4">
        <f t="shared" si="105"/>
        <v>-4514.6755501762063</v>
      </c>
      <c r="L288" s="4"/>
      <c r="M288">
        <v>279</v>
      </c>
      <c r="N288" s="4">
        <f t="shared" si="119"/>
        <v>316811.29473397951</v>
      </c>
      <c r="O288" s="4">
        <f t="shared" si="106"/>
        <v>393.31733084462621</v>
      </c>
      <c r="P288" s="4">
        <f t="shared" si="114"/>
        <v>317204.61206482415</v>
      </c>
      <c r="Q288" s="4">
        <f t="shared" si="107"/>
        <v>2529.4341213008488</v>
      </c>
      <c r="R288" s="4">
        <f t="shared" si="108"/>
        <v>1210.8533245752442</v>
      </c>
      <c r="S288" s="9">
        <f t="shared" si="109"/>
        <v>3740.287445876093</v>
      </c>
      <c r="T288" s="4">
        <f t="shared" si="115"/>
        <v>315993.75874024892</v>
      </c>
      <c r="U288" s="4">
        <f t="shared" si="116"/>
        <v>-3071.0135267608107</v>
      </c>
      <c r="W288">
        <v>279</v>
      </c>
      <c r="X288" s="4">
        <f t="shared" si="121"/>
        <v>6811.3009726369037</v>
      </c>
      <c r="Y288" s="4">
        <f t="shared" si="117"/>
        <v>3025245.7818952263</v>
      </c>
    </row>
    <row r="289" spans="1:25" x14ac:dyDescent="0.25">
      <c r="A289">
        <v>280</v>
      </c>
      <c r="B289" s="4">
        <f t="shared" si="110"/>
        <v>6811.3009726369037</v>
      </c>
      <c r="C289" s="4">
        <f t="shared" si="111"/>
        <v>1846467.2809079415</v>
      </c>
      <c r="D289" s="4">
        <f t="shared" si="118"/>
        <v>151864.15670641279</v>
      </c>
      <c r="E289" s="4">
        <f t="shared" si="101"/>
        <v>188.53748511993916</v>
      </c>
      <c r="F289" s="4">
        <f t="shared" si="112"/>
        <v>152052.69419153273</v>
      </c>
      <c r="G289" s="4">
        <f t="shared" si="102"/>
        <v>1212.4895360764417</v>
      </c>
      <c r="H289" s="4">
        <f t="shared" si="113"/>
        <v>1078.3879020676079</v>
      </c>
      <c r="I289" s="4">
        <f t="shared" si="103"/>
        <v>2290.8774381440498</v>
      </c>
      <c r="J289" s="4">
        <f t="shared" si="104"/>
        <v>150974.30628946514</v>
      </c>
      <c r="K289" s="4">
        <f t="shared" si="105"/>
        <v>-4520.4235344928538</v>
      </c>
      <c r="L289" s="4"/>
      <c r="M289">
        <v>280</v>
      </c>
      <c r="N289" s="4">
        <f t="shared" si="119"/>
        <v>315993.75874024892</v>
      </c>
      <c r="O289" s="4">
        <f t="shared" si="106"/>
        <v>392.30236995065457</v>
      </c>
      <c r="P289" s="4">
        <f t="shared" si="114"/>
        <v>316386.06111019955</v>
      </c>
      <c r="Q289" s="4">
        <f t="shared" si="107"/>
        <v>2522.9068810404592</v>
      </c>
      <c r="R289" s="4">
        <f t="shared" si="108"/>
        <v>1222.0240857556782</v>
      </c>
      <c r="S289" s="9">
        <f t="shared" si="109"/>
        <v>3744.9309667961375</v>
      </c>
      <c r="T289" s="4">
        <f t="shared" si="115"/>
        <v>315164.03702444385</v>
      </c>
      <c r="U289" s="4">
        <f t="shared" si="116"/>
        <v>-3066.3700058407662</v>
      </c>
      <c r="W289">
        <v>280</v>
      </c>
      <c r="X289" s="4">
        <f t="shared" si="121"/>
        <v>6811.3009726369037</v>
      </c>
      <c r="Y289" s="4">
        <f t="shared" si="117"/>
        <v>3053953.3373027011</v>
      </c>
    </row>
    <row r="290" spans="1:25" x14ac:dyDescent="0.25">
      <c r="A290">
        <v>281</v>
      </c>
      <c r="B290" s="4">
        <f t="shared" si="110"/>
        <v>6811.3009726369037</v>
      </c>
      <c r="C290" s="4">
        <f t="shared" si="111"/>
        <v>1856617.9893569599</v>
      </c>
      <c r="D290" s="4">
        <f t="shared" si="118"/>
        <v>150974.30628946514</v>
      </c>
      <c r="E290" s="4">
        <f t="shared" si="101"/>
        <v>187.43274675782141</v>
      </c>
      <c r="F290" s="4">
        <f t="shared" si="112"/>
        <v>151161.73903622295</v>
      </c>
      <c r="G290" s="4">
        <f t="shared" si="102"/>
        <v>1205.3849345521458</v>
      </c>
      <c r="H290" s="4">
        <f t="shared" si="113"/>
        <v>1079.7267074015924</v>
      </c>
      <c r="I290" s="4">
        <f t="shared" si="103"/>
        <v>2285.1116419537384</v>
      </c>
      <c r="J290" s="4">
        <f t="shared" si="104"/>
        <v>150082.01232882135</v>
      </c>
      <c r="K290" s="4">
        <f t="shared" si="105"/>
        <v>-4526.1893306831653</v>
      </c>
      <c r="L290" s="4"/>
      <c r="M290">
        <v>281</v>
      </c>
      <c r="N290" s="4">
        <f t="shared" si="119"/>
        <v>315164.03702444385</v>
      </c>
      <c r="O290" s="4">
        <f t="shared" si="106"/>
        <v>391.27228063241137</v>
      </c>
      <c r="P290" s="4">
        <f t="shared" si="114"/>
        <v>315555.30930507625</v>
      </c>
      <c r="Q290" s="4">
        <f t="shared" si="107"/>
        <v>2516.2823494848408</v>
      </c>
      <c r="R290" s="4">
        <f t="shared" si="108"/>
        <v>1233.2979031055243</v>
      </c>
      <c r="S290" s="9">
        <f t="shared" si="109"/>
        <v>3749.580252590365</v>
      </c>
      <c r="T290" s="4">
        <f t="shared" si="115"/>
        <v>314322.01140197075</v>
      </c>
      <c r="U290" s="4">
        <f t="shared" si="116"/>
        <v>-3061.7207200465386</v>
      </c>
      <c r="W290">
        <v>281</v>
      </c>
      <c r="X290" s="4">
        <f t="shared" si="121"/>
        <v>6811.3009726369037</v>
      </c>
      <c r="Y290" s="4">
        <f t="shared" si="117"/>
        <v>3082970.8465997097</v>
      </c>
    </row>
    <row r="291" spans="1:25" x14ac:dyDescent="0.25">
      <c r="A291">
        <v>282</v>
      </c>
      <c r="B291" s="4">
        <f t="shared" si="110"/>
        <v>6811.3009726369037</v>
      </c>
      <c r="C291" s="4">
        <f t="shared" si="111"/>
        <v>1866824.4999764704</v>
      </c>
      <c r="D291" s="4">
        <f t="shared" si="118"/>
        <v>150082.01232882135</v>
      </c>
      <c r="E291" s="4">
        <f t="shared" si="101"/>
        <v>186.32497476622027</v>
      </c>
      <c r="F291" s="4">
        <f t="shared" si="112"/>
        <v>150268.33730358758</v>
      </c>
      <c r="G291" s="4">
        <f t="shared" si="102"/>
        <v>1198.2608236766855</v>
      </c>
      <c r="H291" s="4">
        <f t="shared" si="113"/>
        <v>1081.0671748459538</v>
      </c>
      <c r="I291" s="4">
        <f t="shared" si="103"/>
        <v>2279.3279985226391</v>
      </c>
      <c r="J291" s="4">
        <f t="shared" si="104"/>
        <v>149187.27012874163</v>
      </c>
      <c r="K291" s="4">
        <f t="shared" si="105"/>
        <v>-4531.9729741142646</v>
      </c>
      <c r="L291" s="4"/>
      <c r="M291">
        <v>282</v>
      </c>
      <c r="N291" s="4">
        <f t="shared" si="119"/>
        <v>314322.01140197075</v>
      </c>
      <c r="O291" s="4">
        <f t="shared" si="106"/>
        <v>390.22691616517545</v>
      </c>
      <c r="P291" s="4">
        <f t="shared" si="114"/>
        <v>314712.2383181359</v>
      </c>
      <c r="Q291" s="4">
        <f t="shared" si="107"/>
        <v>2509.559583043444</v>
      </c>
      <c r="R291" s="4">
        <f t="shared" si="108"/>
        <v>1244.6757273723529</v>
      </c>
      <c r="S291" s="9">
        <f t="shared" si="109"/>
        <v>3754.2353104157969</v>
      </c>
      <c r="T291" s="4">
        <f t="shared" si="115"/>
        <v>313467.56259076355</v>
      </c>
      <c r="U291" s="4">
        <f t="shared" si="116"/>
        <v>-3057.0656622211068</v>
      </c>
      <c r="W291">
        <v>282</v>
      </c>
      <c r="X291" s="4">
        <f t="shared" si="121"/>
        <v>6811.3009726369037</v>
      </c>
      <c r="Y291" s="4">
        <f t="shared" si="117"/>
        <v>3112301.7012354769</v>
      </c>
    </row>
    <row r="292" spans="1:25" x14ac:dyDescent="0.25">
      <c r="A292">
        <v>283</v>
      </c>
      <c r="B292" s="4">
        <f t="shared" si="110"/>
        <v>6811.3009726369037</v>
      </c>
      <c r="C292" s="4">
        <f t="shared" si="111"/>
        <v>1877087.1195314878</v>
      </c>
      <c r="D292" s="4">
        <f t="shared" si="118"/>
        <v>149187.27012874163</v>
      </c>
      <c r="E292" s="4">
        <f t="shared" si="101"/>
        <v>185.21416331543247</v>
      </c>
      <c r="F292" s="4">
        <f t="shared" si="112"/>
        <v>149372.48429205705</v>
      </c>
      <c r="G292" s="4">
        <f t="shared" si="102"/>
        <v>1191.1171659590846</v>
      </c>
      <c r="H292" s="4">
        <f t="shared" si="113"/>
        <v>1082.4093064641816</v>
      </c>
      <c r="I292" s="4">
        <f t="shared" si="103"/>
        <v>2273.5264724232661</v>
      </c>
      <c r="J292" s="4">
        <f t="shared" si="104"/>
        <v>148290.07498559286</v>
      </c>
      <c r="K292" s="4">
        <f t="shared" si="105"/>
        <v>-4537.774500213638</v>
      </c>
      <c r="L292" s="4"/>
      <c r="M292">
        <v>283</v>
      </c>
      <c r="N292" s="4">
        <f t="shared" si="119"/>
        <v>313467.56259076355</v>
      </c>
      <c r="O292" s="4">
        <f t="shared" si="106"/>
        <v>389.166128461727</v>
      </c>
      <c r="P292" s="4">
        <f t="shared" si="114"/>
        <v>313856.72871922527</v>
      </c>
      <c r="Q292" s="4">
        <f t="shared" si="107"/>
        <v>2502.7376293634552</v>
      </c>
      <c r="R292" s="4">
        <f t="shared" si="108"/>
        <v>1256.1585180748834</v>
      </c>
      <c r="S292" s="9">
        <f t="shared" si="109"/>
        <v>3758.8961474383386</v>
      </c>
      <c r="T292" s="4">
        <f t="shared" si="115"/>
        <v>312600.57020115037</v>
      </c>
      <c r="U292" s="4">
        <f t="shared" si="116"/>
        <v>-3052.404825198565</v>
      </c>
      <c r="W292">
        <v>283</v>
      </c>
      <c r="X292" s="4">
        <f t="shared" si="121"/>
        <v>6811.3009726369037</v>
      </c>
      <c r="Y292" s="4">
        <f t="shared" si="117"/>
        <v>3141949.3299293509</v>
      </c>
    </row>
    <row r="293" spans="1:25" x14ac:dyDescent="0.25">
      <c r="A293">
        <v>284</v>
      </c>
      <c r="B293" s="4">
        <f t="shared" si="110"/>
        <v>6811.3009726369037</v>
      </c>
      <c r="C293" s="4">
        <f t="shared" si="111"/>
        <v>1887406.1564734275</v>
      </c>
      <c r="D293" s="4">
        <f t="shared" si="118"/>
        <v>148290.07498559286</v>
      </c>
      <c r="E293" s="4">
        <f t="shared" si="101"/>
        <v>184.10030656595535</v>
      </c>
      <c r="F293" s="4">
        <f t="shared" si="112"/>
        <v>148474.17529215882</v>
      </c>
      <c r="G293" s="4">
        <f t="shared" si="102"/>
        <v>1183.9539238453481</v>
      </c>
      <c r="H293" s="4">
        <f t="shared" si="113"/>
        <v>1083.7531043223271</v>
      </c>
      <c r="I293" s="4">
        <f t="shared" si="103"/>
        <v>2267.7070281676752</v>
      </c>
      <c r="J293" s="4">
        <f t="shared" si="104"/>
        <v>147390.42218783649</v>
      </c>
      <c r="K293" s="4">
        <f t="shared" si="105"/>
        <v>-4543.5939444692285</v>
      </c>
      <c r="L293" s="4"/>
      <c r="M293">
        <v>284</v>
      </c>
      <c r="N293" s="4">
        <f t="shared" si="119"/>
        <v>312600.57020115037</v>
      </c>
      <c r="O293" s="4">
        <f t="shared" si="106"/>
        <v>388.08976805976727</v>
      </c>
      <c r="P293" s="4">
        <f t="shared" si="114"/>
        <v>312988.65996921016</v>
      </c>
      <c r="Q293" s="4">
        <f t="shared" si="107"/>
        <v>2495.8155272488921</v>
      </c>
      <c r="R293" s="4">
        <f t="shared" si="108"/>
        <v>1267.747243583899</v>
      </c>
      <c r="S293" s="9">
        <f t="shared" si="109"/>
        <v>3763.5627708327911</v>
      </c>
      <c r="T293" s="4">
        <f t="shared" si="115"/>
        <v>311720.91272562626</v>
      </c>
      <c r="U293" s="4">
        <f t="shared" si="116"/>
        <v>-3047.7382018041126</v>
      </c>
      <c r="W293">
        <v>284</v>
      </c>
      <c r="X293" s="4">
        <f t="shared" si="121"/>
        <v>6811.3009726369037</v>
      </c>
      <c r="Y293" s="4">
        <f t="shared" si="117"/>
        <v>3171917.1990807154</v>
      </c>
    </row>
    <row r="294" spans="1:25" x14ac:dyDescent="0.25">
      <c r="A294">
        <v>285</v>
      </c>
      <c r="B294" s="4">
        <f t="shared" si="110"/>
        <v>6811.3009726369037</v>
      </c>
      <c r="C294" s="4">
        <f t="shared" si="111"/>
        <v>1897781.9209493753</v>
      </c>
      <c r="D294" s="4">
        <f t="shared" si="118"/>
        <v>147390.42218783649</v>
      </c>
      <c r="E294" s="4">
        <f t="shared" si="101"/>
        <v>182.98339866847158</v>
      </c>
      <c r="F294" s="4">
        <f t="shared" si="112"/>
        <v>147573.40558650496</v>
      </c>
      <c r="G294" s="4">
        <f t="shared" si="102"/>
        <v>1176.7710597183618</v>
      </c>
      <c r="H294" s="4">
        <f t="shared" si="113"/>
        <v>1085.0985704890072</v>
      </c>
      <c r="I294" s="4">
        <f t="shared" si="103"/>
        <v>2261.869630207369</v>
      </c>
      <c r="J294" s="4">
        <f t="shared" si="104"/>
        <v>146488.30701601596</v>
      </c>
      <c r="K294" s="4">
        <f t="shared" si="105"/>
        <v>-4549.4313424295342</v>
      </c>
      <c r="L294" s="4"/>
      <c r="M294">
        <v>285</v>
      </c>
      <c r="N294" s="4">
        <f t="shared" si="119"/>
        <v>311720.91272562626</v>
      </c>
      <c r="O294" s="4">
        <f t="shared" si="106"/>
        <v>386.99768410922127</v>
      </c>
      <c r="P294" s="4">
        <f t="shared" si="114"/>
        <v>312107.91040973546</v>
      </c>
      <c r="Q294" s="4">
        <f t="shared" si="107"/>
        <v>2488.7923065789455</v>
      </c>
      <c r="R294" s="4">
        <f t="shared" si="108"/>
        <v>1279.44288120392</v>
      </c>
      <c r="S294" s="9">
        <f t="shared" si="109"/>
        <v>3768.2351877828655</v>
      </c>
      <c r="T294" s="4">
        <f t="shared" si="115"/>
        <v>310828.46752853156</v>
      </c>
      <c r="U294" s="4">
        <f t="shared" si="116"/>
        <v>-3043.0657848540382</v>
      </c>
      <c r="W294">
        <v>285</v>
      </c>
      <c r="X294" s="4">
        <f t="shared" si="121"/>
        <v>6811.3009726369037</v>
      </c>
      <c r="Y294" s="4">
        <f t="shared" si="117"/>
        <v>3202208.8131834068</v>
      </c>
    </row>
    <row r="295" spans="1:25" x14ac:dyDescent="0.25">
      <c r="A295">
        <v>286</v>
      </c>
      <c r="B295" s="4">
        <f t="shared" si="110"/>
        <v>6811.3009726369037</v>
      </c>
      <c r="C295" s="4">
        <f t="shared" si="111"/>
        <v>1908214.7248114091</v>
      </c>
      <c r="D295" s="4">
        <f t="shared" si="118"/>
        <v>146488.30701601596</v>
      </c>
      <c r="E295" s="4">
        <f t="shared" si="101"/>
        <v>181.86343376383385</v>
      </c>
      <c r="F295" s="4">
        <f t="shared" si="112"/>
        <v>146670.17044977978</v>
      </c>
      <c r="G295" s="4">
        <f t="shared" si="102"/>
        <v>1169.5685358977951</v>
      </c>
      <c r="H295" s="4">
        <f t="shared" si="113"/>
        <v>1086.4457070354056</v>
      </c>
      <c r="I295" s="4">
        <f t="shared" si="103"/>
        <v>2256.0142429332009</v>
      </c>
      <c r="J295" s="4">
        <f t="shared" si="104"/>
        <v>145583.72474274438</v>
      </c>
      <c r="K295" s="4">
        <f t="shared" si="105"/>
        <v>-4555.2867297037028</v>
      </c>
      <c r="L295" s="4"/>
      <c r="M295">
        <v>286</v>
      </c>
      <c r="N295" s="4">
        <f t="shared" si="119"/>
        <v>310828.46752853156</v>
      </c>
      <c r="O295" s="4">
        <f t="shared" si="106"/>
        <v>385.88972435942406</v>
      </c>
      <c r="P295" s="4">
        <f t="shared" si="114"/>
        <v>311214.357252891</v>
      </c>
      <c r="Q295" s="4">
        <f t="shared" si="107"/>
        <v>2481.6669882255774</v>
      </c>
      <c r="R295" s="4">
        <f t="shared" si="108"/>
        <v>1291.2464172556133</v>
      </c>
      <c r="S295" s="9">
        <f t="shared" si="109"/>
        <v>3772.9134054811907</v>
      </c>
      <c r="T295" s="4">
        <f t="shared" si="115"/>
        <v>309923.11083563539</v>
      </c>
      <c r="U295" s="4">
        <f t="shared" si="116"/>
        <v>-3038.387567155713</v>
      </c>
      <c r="W295">
        <v>286</v>
      </c>
      <c r="X295" s="4">
        <f t="shared" si="121"/>
        <v>6811.3009726369037</v>
      </c>
      <c r="Y295" s="4">
        <f t="shared" si="117"/>
        <v>3232827.7152446937</v>
      </c>
    </row>
    <row r="296" spans="1:25" x14ac:dyDescent="0.25">
      <c r="A296">
        <v>287</v>
      </c>
      <c r="B296" s="4">
        <f t="shared" si="110"/>
        <v>6811.3009726369037</v>
      </c>
      <c r="C296" s="4">
        <f t="shared" si="111"/>
        <v>1918704.8816259725</v>
      </c>
      <c r="D296" s="4">
        <f t="shared" si="118"/>
        <v>145583.72474274438</v>
      </c>
      <c r="E296" s="4">
        <f t="shared" si="101"/>
        <v>180.74040598304944</v>
      </c>
      <c r="F296" s="4">
        <f t="shared" si="112"/>
        <v>145764.46514872744</v>
      </c>
      <c r="G296" s="4">
        <f t="shared" si="102"/>
        <v>1162.3463146400013</v>
      </c>
      <c r="H296" s="4">
        <f t="shared" si="113"/>
        <v>1087.7945160352795</v>
      </c>
      <c r="I296" s="4">
        <f t="shared" si="103"/>
        <v>2250.140830675281</v>
      </c>
      <c r="J296" s="4">
        <f t="shared" si="104"/>
        <v>144676.67063269217</v>
      </c>
      <c r="K296" s="4">
        <f t="shared" si="105"/>
        <v>-4561.1601419616227</v>
      </c>
      <c r="L296" s="4"/>
      <c r="M296">
        <v>287</v>
      </c>
      <c r="N296" s="4">
        <f t="shared" si="119"/>
        <v>309923.11083563539</v>
      </c>
      <c r="O296" s="4">
        <f t="shared" si="106"/>
        <v>384.76573514618832</v>
      </c>
      <c r="P296" s="4">
        <f t="shared" si="114"/>
        <v>310307.87657078158</v>
      </c>
      <c r="Q296" s="4">
        <f t="shared" si="107"/>
        <v>2474.4385839703486</v>
      </c>
      <c r="R296" s="4">
        <f t="shared" si="108"/>
        <v>1303.1588471589735</v>
      </c>
      <c r="S296" s="9">
        <f t="shared" si="109"/>
        <v>3777.5974311293221</v>
      </c>
      <c r="T296" s="4">
        <f t="shared" si="115"/>
        <v>309004.71772362263</v>
      </c>
      <c r="U296" s="4">
        <f t="shared" si="116"/>
        <v>-3033.7035415075816</v>
      </c>
      <c r="W296">
        <v>287</v>
      </c>
      <c r="X296" s="4">
        <f t="shared" si="121"/>
        <v>6811.3009726369037</v>
      </c>
      <c r="Y296" s="4">
        <f t="shared" si="117"/>
        <v>3263777.4872088619</v>
      </c>
    </row>
    <row r="297" spans="1:25" x14ac:dyDescent="0.25">
      <c r="A297">
        <v>288</v>
      </c>
      <c r="B297" s="4">
        <f t="shared" si="110"/>
        <v>6811.3009726369037</v>
      </c>
      <c r="C297" s="4">
        <f t="shared" si="111"/>
        <v>1929252.7066832986</v>
      </c>
      <c r="D297" s="4">
        <f t="shared" si="118"/>
        <v>144676.67063269217</v>
      </c>
      <c r="E297" s="4">
        <f t="shared" si="101"/>
        <v>179.61430944726479</v>
      </c>
      <c r="F297" s="4">
        <f t="shared" si="112"/>
        <v>144856.28494213943</v>
      </c>
      <c r="G297" s="4">
        <f t="shared" si="102"/>
        <v>1155.1043581379176</v>
      </c>
      <c r="H297" s="4">
        <f t="shared" si="113"/>
        <v>1089.1449995649582</v>
      </c>
      <c r="I297" s="4">
        <f t="shared" si="103"/>
        <v>2244.2493577028758</v>
      </c>
      <c r="J297" s="4">
        <f t="shared" si="104"/>
        <v>143767.13994257449</v>
      </c>
      <c r="K297" s="4">
        <f t="shared" si="105"/>
        <v>-4567.0516149340274</v>
      </c>
      <c r="L297" s="4"/>
      <c r="M297">
        <v>288</v>
      </c>
      <c r="N297" s="4">
        <f t="shared" si="119"/>
        <v>309004.71772362263</v>
      </c>
      <c r="O297" s="4">
        <f t="shared" si="106"/>
        <v>383.62556137875288</v>
      </c>
      <c r="P297" s="4">
        <f t="shared" si="114"/>
        <v>309388.34328500141</v>
      </c>
      <c r="Q297" s="4">
        <f t="shared" si="107"/>
        <v>2467.1060964204862</v>
      </c>
      <c r="R297" s="4">
        <f t="shared" si="108"/>
        <v>1315.1811755172739</v>
      </c>
      <c r="S297" s="9">
        <f t="shared" si="109"/>
        <v>3782.2872719377601</v>
      </c>
      <c r="T297" s="4">
        <f t="shared" si="115"/>
        <v>308073.16210948414</v>
      </c>
      <c r="U297" s="4">
        <f t="shared" si="116"/>
        <v>-3029.0137006991436</v>
      </c>
      <c r="W297">
        <v>288</v>
      </c>
      <c r="X297" s="4">
        <f t="shared" si="121"/>
        <v>6811.3009726369037</v>
      </c>
      <c r="Y297" s="4">
        <f t="shared" si="117"/>
        <v>3295061.7503854604</v>
      </c>
    </row>
    <row r="298" spans="1:25" x14ac:dyDescent="0.25">
      <c r="A298">
        <v>289</v>
      </c>
      <c r="B298" s="4">
        <f t="shared" si="110"/>
        <v>7274.4694387762138</v>
      </c>
      <c r="C298" s="4">
        <f t="shared" si="111"/>
        <v>1939858.5170068871</v>
      </c>
      <c r="D298" s="4">
        <f t="shared" si="118"/>
        <v>143767.13994257449</v>
      </c>
      <c r="E298" s="4">
        <f t="shared" si="101"/>
        <v>178.48513826775007</v>
      </c>
      <c r="F298" s="4">
        <f t="shared" si="112"/>
        <v>143945.62508084223</v>
      </c>
      <c r="G298" s="4">
        <f t="shared" si="102"/>
        <v>1147.8426285209678</v>
      </c>
      <c r="H298" s="4">
        <f t="shared" si="113"/>
        <v>1090.4971597033502</v>
      </c>
      <c r="I298" s="4">
        <f t="shared" si="103"/>
        <v>2238.339788224318</v>
      </c>
      <c r="J298" s="4">
        <f t="shared" si="104"/>
        <v>142855.12792113889</v>
      </c>
      <c r="K298" s="4">
        <f t="shared" si="105"/>
        <v>-5036.1296505518958</v>
      </c>
      <c r="L298" s="4"/>
      <c r="M298">
        <v>289</v>
      </c>
      <c r="N298" s="4">
        <f t="shared" si="119"/>
        <v>308073.16210948414</v>
      </c>
      <c r="O298" s="4">
        <f t="shared" si="106"/>
        <v>382.46904652661055</v>
      </c>
      <c r="P298" s="4">
        <f t="shared" si="114"/>
        <v>308455.63115601073</v>
      </c>
      <c r="Q298" s="4">
        <f t="shared" si="107"/>
        <v>2459.6685189241725</v>
      </c>
      <c r="R298" s="4">
        <f t="shared" si="108"/>
        <v>1327.3144162017807</v>
      </c>
      <c r="S298" s="9">
        <f t="shared" si="109"/>
        <v>3786.9829351259532</v>
      </c>
      <c r="T298" s="4">
        <f t="shared" si="115"/>
        <v>307128.31673980894</v>
      </c>
      <c r="U298" s="4">
        <f t="shared" si="116"/>
        <v>-3487.4865036502606</v>
      </c>
      <c r="W298">
        <v>289</v>
      </c>
      <c r="X298" s="4">
        <f t="shared" ref="X298:X309" si="122">$AC$34</f>
        <v>7274.4694387762138</v>
      </c>
      <c r="Y298" s="4">
        <f t="shared" si="117"/>
        <v>3326215.9025629922</v>
      </c>
    </row>
    <row r="299" spans="1:25" x14ac:dyDescent="0.25">
      <c r="A299">
        <v>290</v>
      </c>
      <c r="B299" s="4">
        <f t="shared" si="110"/>
        <v>7274.4694387762138</v>
      </c>
      <c r="C299" s="4">
        <f t="shared" si="111"/>
        <v>1950522.6313630322</v>
      </c>
      <c r="D299" s="4">
        <f t="shared" si="118"/>
        <v>142855.12792113889</v>
      </c>
      <c r="E299" s="4">
        <f t="shared" si="101"/>
        <v>177.35288654588371</v>
      </c>
      <c r="F299" s="4">
        <f t="shared" si="112"/>
        <v>143032.48080768477</v>
      </c>
      <c r="G299" s="4">
        <f t="shared" si="102"/>
        <v>1140.5610878549608</v>
      </c>
      <c r="H299" s="4">
        <f t="shared" si="113"/>
        <v>1091.8509985319449</v>
      </c>
      <c r="I299" s="4">
        <f t="shared" si="103"/>
        <v>2232.4120863869057</v>
      </c>
      <c r="J299" s="4">
        <f t="shared" si="104"/>
        <v>141940.62980915283</v>
      </c>
      <c r="K299" s="4">
        <f t="shared" si="105"/>
        <v>-5042.0573523893081</v>
      </c>
      <c r="L299" s="4"/>
      <c r="M299">
        <v>290</v>
      </c>
      <c r="N299" s="4">
        <f t="shared" si="119"/>
        <v>307128.31673980894</v>
      </c>
      <c r="O299" s="4">
        <f t="shared" si="106"/>
        <v>381.29603260621485</v>
      </c>
      <c r="P299" s="4">
        <f t="shared" si="114"/>
        <v>307509.61277241516</v>
      </c>
      <c r="Q299" s="4">
        <f t="shared" si="107"/>
        <v>2452.1248354850572</v>
      </c>
      <c r="R299" s="4">
        <f t="shared" si="108"/>
        <v>1339.5595924372583</v>
      </c>
      <c r="S299" s="9">
        <f t="shared" si="109"/>
        <v>3791.6844279223155</v>
      </c>
      <c r="T299" s="4">
        <f t="shared" si="115"/>
        <v>306170.05317997793</v>
      </c>
      <c r="U299" s="4">
        <f t="shared" si="116"/>
        <v>-3482.7850108538983</v>
      </c>
      <c r="W299">
        <v>290</v>
      </c>
      <c r="X299" s="4">
        <f t="shared" si="122"/>
        <v>7274.4694387762138</v>
      </c>
      <c r="Y299" s="4">
        <f t="shared" si="117"/>
        <v>3357706.7575079193</v>
      </c>
    </row>
    <row r="300" spans="1:25" x14ac:dyDescent="0.25">
      <c r="A300">
        <v>291</v>
      </c>
      <c r="B300" s="4">
        <f t="shared" si="110"/>
        <v>7274.4694387762138</v>
      </c>
      <c r="C300" s="4">
        <f t="shared" si="111"/>
        <v>1961245.3702704029</v>
      </c>
      <c r="D300" s="4">
        <f t="shared" si="118"/>
        <v>141940.62980915283</v>
      </c>
      <c r="E300" s="4">
        <f t="shared" si="101"/>
        <v>176.21754837313694</v>
      </c>
      <c r="F300" s="4">
        <f t="shared" si="112"/>
        <v>142116.84735752596</v>
      </c>
      <c r="G300" s="4">
        <f t="shared" si="102"/>
        <v>1133.2596981419929</v>
      </c>
      <c r="H300" s="4">
        <f t="shared" si="113"/>
        <v>1093.206518134815</v>
      </c>
      <c r="I300" s="4">
        <f t="shared" si="103"/>
        <v>2226.4662162768082</v>
      </c>
      <c r="J300" s="4">
        <f t="shared" si="104"/>
        <v>141023.64083939116</v>
      </c>
      <c r="K300" s="4">
        <f t="shared" si="105"/>
        <v>-5048.0032224994056</v>
      </c>
      <c r="L300" s="4"/>
      <c r="M300">
        <v>291</v>
      </c>
      <c r="N300" s="4">
        <f t="shared" si="119"/>
        <v>306170.05317997793</v>
      </c>
      <c r="O300" s="4">
        <f t="shared" si="106"/>
        <v>380.10636016756371</v>
      </c>
      <c r="P300" s="4">
        <f t="shared" si="114"/>
        <v>306550.15954014548</v>
      </c>
      <c r="Q300" s="4">
        <f t="shared" si="107"/>
        <v>2444.474020675973</v>
      </c>
      <c r="R300" s="4">
        <f t="shared" si="108"/>
        <v>1351.9177368882602</v>
      </c>
      <c r="S300" s="9">
        <f t="shared" si="109"/>
        <v>3796.3917575642331</v>
      </c>
      <c r="T300" s="4">
        <f t="shared" si="115"/>
        <v>305198.2418032572</v>
      </c>
      <c r="U300" s="4">
        <f t="shared" si="116"/>
        <v>-3478.0776812119807</v>
      </c>
      <c r="W300">
        <v>291</v>
      </c>
      <c r="X300" s="4">
        <f t="shared" si="122"/>
        <v>7274.4694387762138</v>
      </c>
      <c r="Y300" s="4">
        <f t="shared" si="117"/>
        <v>3389538.000582559</v>
      </c>
    </row>
    <row r="301" spans="1:25" x14ac:dyDescent="0.25">
      <c r="A301">
        <v>292</v>
      </c>
      <c r="B301" s="4">
        <f t="shared" si="110"/>
        <v>7274.4694387762138</v>
      </c>
      <c r="C301" s="4">
        <f t="shared" si="111"/>
        <v>1972027.0560096775</v>
      </c>
      <c r="D301" s="4">
        <f t="shared" si="118"/>
        <v>141023.64083939116</v>
      </c>
      <c r="E301" s="4">
        <f t="shared" si="101"/>
        <v>175.07911783105834</v>
      </c>
      <c r="F301" s="4">
        <f t="shared" si="112"/>
        <v>141198.7199572222</v>
      </c>
      <c r="G301" s="4">
        <f t="shared" si="102"/>
        <v>1125.9384213203464</v>
      </c>
      <c r="H301" s="4">
        <f t="shared" si="113"/>
        <v>1094.5637205986218</v>
      </c>
      <c r="I301" s="4">
        <f t="shared" si="103"/>
        <v>2220.5021419189679</v>
      </c>
      <c r="J301" s="4">
        <f t="shared" si="104"/>
        <v>140104.15623662359</v>
      </c>
      <c r="K301" s="4">
        <f t="shared" si="105"/>
        <v>-5053.9672968572459</v>
      </c>
      <c r="L301" s="4"/>
      <c r="M301">
        <v>292</v>
      </c>
      <c r="N301" s="4">
        <f t="shared" si="119"/>
        <v>305198.2418032572</v>
      </c>
      <c r="O301" s="4">
        <f t="shared" si="106"/>
        <v>378.89986828065923</v>
      </c>
      <c r="P301" s="4">
        <f t="shared" si="114"/>
        <v>305577.14167153789</v>
      </c>
      <c r="Q301" s="4">
        <f t="shared" si="107"/>
        <v>2436.7150395518634</v>
      </c>
      <c r="R301" s="4">
        <f t="shared" si="108"/>
        <v>1364.3898917462143</v>
      </c>
      <c r="S301" s="9">
        <f t="shared" si="109"/>
        <v>3801.1049312980776</v>
      </c>
      <c r="T301" s="4">
        <f t="shared" si="115"/>
        <v>304212.75177979167</v>
      </c>
      <c r="U301" s="4">
        <f t="shared" si="116"/>
        <v>-3473.3645074781361</v>
      </c>
      <c r="W301">
        <v>292</v>
      </c>
      <c r="X301" s="4">
        <f t="shared" si="122"/>
        <v>7274.4694387762138</v>
      </c>
      <c r="Y301" s="4">
        <f t="shared" si="117"/>
        <v>3421713.3576518442</v>
      </c>
    </row>
    <row r="302" spans="1:25" x14ac:dyDescent="0.25">
      <c r="A302">
        <v>293</v>
      </c>
      <c r="B302" s="4">
        <f t="shared" si="110"/>
        <v>7274.4694387762138</v>
      </c>
      <c r="C302" s="4">
        <f t="shared" si="111"/>
        <v>1982868.0126332291</v>
      </c>
      <c r="D302" s="4">
        <f t="shared" si="118"/>
        <v>140104.15623662359</v>
      </c>
      <c r="E302" s="4">
        <f t="shared" si="101"/>
        <v>173.93758899125817</v>
      </c>
      <c r="F302" s="4">
        <f t="shared" si="112"/>
        <v>140278.09382561484</v>
      </c>
      <c r="G302" s="4">
        <f t="shared" si="102"/>
        <v>1118.5972192643908</v>
      </c>
      <c r="H302" s="4">
        <f t="shared" si="113"/>
        <v>1095.9226080126159</v>
      </c>
      <c r="I302" s="4">
        <f t="shared" si="103"/>
        <v>2214.5198272770067</v>
      </c>
      <c r="J302" s="4">
        <f t="shared" si="104"/>
        <v>139182.17121760221</v>
      </c>
      <c r="K302" s="4">
        <f t="shared" si="105"/>
        <v>-5059.9496114992071</v>
      </c>
      <c r="L302" s="4"/>
      <c r="M302">
        <v>293</v>
      </c>
      <c r="N302" s="4">
        <f t="shared" si="119"/>
        <v>304212.75177979167</v>
      </c>
      <c r="O302" s="4">
        <f t="shared" si="106"/>
        <v>377.67639452184346</v>
      </c>
      <c r="P302" s="4">
        <f t="shared" si="114"/>
        <v>304590.42817431351</v>
      </c>
      <c r="Q302" s="4">
        <f t="shared" si="107"/>
        <v>2428.8468475619015</v>
      </c>
      <c r="R302" s="4">
        <f t="shared" si="108"/>
        <v>1376.9771088173175</v>
      </c>
      <c r="S302" s="9">
        <f t="shared" si="109"/>
        <v>3805.823956379219</v>
      </c>
      <c r="T302" s="4">
        <f t="shared" si="115"/>
        <v>303213.45106549619</v>
      </c>
      <c r="U302" s="4">
        <f t="shared" si="116"/>
        <v>-3468.6454823969948</v>
      </c>
      <c r="W302">
        <v>293</v>
      </c>
      <c r="X302" s="4">
        <f t="shared" si="122"/>
        <v>7274.4694387762138</v>
      </c>
      <c r="Y302" s="4">
        <f t="shared" si="117"/>
        <v>3454236.5955287879</v>
      </c>
    </row>
    <row r="303" spans="1:25" x14ac:dyDescent="0.25">
      <c r="A303">
        <v>294</v>
      </c>
      <c r="B303" s="4">
        <f t="shared" si="110"/>
        <v>7274.4694387762138</v>
      </c>
      <c r="C303" s="4">
        <f t="shared" si="111"/>
        <v>1993768.5659748663</v>
      </c>
      <c r="D303" s="4">
        <f t="shared" si="118"/>
        <v>139182.17121760221</v>
      </c>
      <c r="E303" s="4">
        <f t="shared" si="101"/>
        <v>172.79295591539289</v>
      </c>
      <c r="F303" s="4">
        <f t="shared" si="112"/>
        <v>139354.9641735176</v>
      </c>
      <c r="G303" s="4">
        <f t="shared" si="102"/>
        <v>1111.2360537844822</v>
      </c>
      <c r="H303" s="4">
        <f t="shared" si="113"/>
        <v>1097.2831824686425</v>
      </c>
      <c r="I303" s="4">
        <f t="shared" si="103"/>
        <v>2208.5192362531247</v>
      </c>
      <c r="J303" s="4">
        <f t="shared" si="104"/>
        <v>138257.68099104895</v>
      </c>
      <c r="K303" s="4">
        <f t="shared" si="105"/>
        <v>-5065.9502025230886</v>
      </c>
      <c r="L303" s="4"/>
      <c r="M303">
        <v>294</v>
      </c>
      <c r="N303" s="4">
        <f t="shared" si="119"/>
        <v>303213.45106549619</v>
      </c>
      <c r="O303" s="4">
        <f t="shared" si="106"/>
        <v>376.43577496000665</v>
      </c>
      <c r="P303" s="4">
        <f t="shared" si="114"/>
        <v>303589.88684045622</v>
      </c>
      <c r="Q303" s="4">
        <f t="shared" si="107"/>
        <v>2420.868390460801</v>
      </c>
      <c r="R303" s="4">
        <f t="shared" si="108"/>
        <v>1389.6804496112318</v>
      </c>
      <c r="S303" s="9">
        <f t="shared" si="109"/>
        <v>3810.5488400720328</v>
      </c>
      <c r="T303" s="4">
        <f t="shared" si="115"/>
        <v>302200.20639084501</v>
      </c>
      <c r="U303" s="4">
        <f t="shared" si="116"/>
        <v>-3463.920598704181</v>
      </c>
      <c r="W303">
        <v>294</v>
      </c>
      <c r="X303" s="4">
        <f t="shared" si="122"/>
        <v>7274.4694387762138</v>
      </c>
      <c r="Y303" s="4">
        <f t="shared" si="117"/>
        <v>3487111.5224248534</v>
      </c>
    </row>
    <row r="304" spans="1:25" x14ac:dyDescent="0.25">
      <c r="A304">
        <v>295</v>
      </c>
      <c r="B304" s="4">
        <f t="shared" si="110"/>
        <v>7274.4694387762138</v>
      </c>
      <c r="C304" s="4">
        <f t="shared" si="111"/>
        <v>2004729.0436596249</v>
      </c>
      <c r="D304" s="4">
        <f t="shared" si="118"/>
        <v>138257.68099104895</v>
      </c>
      <c r="E304" s="4">
        <f t="shared" si="101"/>
        <v>171.64521265514961</v>
      </c>
      <c r="F304" s="4">
        <f t="shared" si="112"/>
        <v>138429.32620370411</v>
      </c>
      <c r="G304" s="4">
        <f t="shared" si="102"/>
        <v>1103.8548866268643</v>
      </c>
      <c r="H304" s="4">
        <f t="shared" si="113"/>
        <v>1098.6454460611437</v>
      </c>
      <c r="I304" s="4">
        <f t="shared" si="103"/>
        <v>2202.5003326880078</v>
      </c>
      <c r="J304" s="4">
        <f t="shared" si="104"/>
        <v>137330.68075764296</v>
      </c>
      <c r="K304" s="4">
        <f t="shared" si="105"/>
        <v>-5071.969106088206</v>
      </c>
      <c r="L304" s="4"/>
      <c r="M304">
        <v>295</v>
      </c>
      <c r="N304" s="4">
        <f t="shared" si="119"/>
        <v>302200.20639084501</v>
      </c>
      <c r="O304" s="4">
        <f t="shared" si="106"/>
        <v>375.17784414266958</v>
      </c>
      <c r="P304" s="4">
        <f t="shared" si="114"/>
        <v>302575.38423498766</v>
      </c>
      <c r="Q304" s="4">
        <f t="shared" si="107"/>
        <v>2412.7786042193056</v>
      </c>
      <c r="R304" s="4">
        <f t="shared" si="108"/>
        <v>1402.5009854306072</v>
      </c>
      <c r="S304" s="9">
        <f t="shared" si="109"/>
        <v>3815.2795896499129</v>
      </c>
      <c r="T304" s="4">
        <f t="shared" si="115"/>
        <v>301172.88324955705</v>
      </c>
      <c r="U304" s="4">
        <f t="shared" si="116"/>
        <v>-3459.1898491263009</v>
      </c>
      <c r="W304">
        <v>295</v>
      </c>
      <c r="X304" s="4">
        <f t="shared" si="122"/>
        <v>7274.4694387762138</v>
      </c>
      <c r="Y304" s="4">
        <f t="shared" si="117"/>
        <v>3520341.988405271</v>
      </c>
    </row>
    <row r="305" spans="1:25" x14ac:dyDescent="0.25">
      <c r="A305">
        <v>296</v>
      </c>
      <c r="B305" s="4">
        <f t="shared" si="110"/>
        <v>7274.4694387762138</v>
      </c>
      <c r="C305" s="4">
        <f t="shared" si="111"/>
        <v>2015749.7751136164</v>
      </c>
      <c r="D305" s="4">
        <f t="shared" si="118"/>
        <v>137330.68075764296</v>
      </c>
      <c r="E305" s="4">
        <f t="shared" si="101"/>
        <v>170.49435325223047</v>
      </c>
      <c r="F305" s="4">
        <f t="shared" si="112"/>
        <v>137501.17511089519</v>
      </c>
      <c r="G305" s="4">
        <f t="shared" si="102"/>
        <v>1096.4536794735654</v>
      </c>
      <c r="H305" s="4">
        <f t="shared" si="113"/>
        <v>1100.0094008871615</v>
      </c>
      <c r="I305" s="4">
        <f t="shared" si="103"/>
        <v>2196.463080360727</v>
      </c>
      <c r="J305" s="4">
        <f t="shared" si="104"/>
        <v>136401.16571000803</v>
      </c>
      <c r="K305" s="4">
        <f t="shared" si="105"/>
        <v>-5078.0063584154868</v>
      </c>
      <c r="L305" s="4"/>
      <c r="M305">
        <v>296</v>
      </c>
      <c r="N305" s="4">
        <f t="shared" si="119"/>
        <v>301172.88324955705</v>
      </c>
      <c r="O305" s="4">
        <f t="shared" si="106"/>
        <v>373.90243508193652</v>
      </c>
      <c r="P305" s="4">
        <f t="shared" si="114"/>
        <v>301546.78568463901</v>
      </c>
      <c r="Q305" s="4">
        <f t="shared" si="107"/>
        <v>2404.5764149338588</v>
      </c>
      <c r="R305" s="4">
        <f t="shared" si="108"/>
        <v>1415.439797461424</v>
      </c>
      <c r="S305" s="9">
        <f t="shared" si="109"/>
        <v>3820.0162123952828</v>
      </c>
      <c r="T305" s="4">
        <f t="shared" si="115"/>
        <v>300131.34588717757</v>
      </c>
      <c r="U305" s="4">
        <f t="shared" si="116"/>
        <v>-3454.453226380931</v>
      </c>
      <c r="W305">
        <v>296</v>
      </c>
      <c r="X305" s="4">
        <f t="shared" si="122"/>
        <v>7274.4694387762138</v>
      </c>
      <c r="Y305" s="4">
        <f t="shared" si="117"/>
        <v>3553931.8858493706</v>
      </c>
    </row>
    <row r="306" spans="1:25" x14ac:dyDescent="0.25">
      <c r="A306">
        <v>297</v>
      </c>
      <c r="B306" s="4">
        <f t="shared" si="110"/>
        <v>7274.4694387762138</v>
      </c>
      <c r="C306" s="4">
        <f t="shared" si="111"/>
        <v>2026831.0915739285</v>
      </c>
      <c r="D306" s="4">
        <f t="shared" si="118"/>
        <v>136401.16571000803</v>
      </c>
      <c r="E306" s="4">
        <f t="shared" si="101"/>
        <v>169.34037173833693</v>
      </c>
      <c r="F306" s="4">
        <f t="shared" si="112"/>
        <v>136570.50608174637</v>
      </c>
      <c r="G306" s="4">
        <f t="shared" si="102"/>
        <v>1089.032393942301</v>
      </c>
      <c r="H306" s="4">
        <f t="shared" si="113"/>
        <v>1101.3750490463417</v>
      </c>
      <c r="I306" s="4">
        <f t="shared" si="103"/>
        <v>2190.4074429886427</v>
      </c>
      <c r="J306" s="4">
        <f t="shared" si="104"/>
        <v>135469.13103270004</v>
      </c>
      <c r="K306" s="4">
        <f t="shared" si="105"/>
        <v>-5084.0619957875715</v>
      </c>
      <c r="L306" s="4"/>
      <c r="M306">
        <v>297</v>
      </c>
      <c r="N306" s="4">
        <f t="shared" si="119"/>
        <v>300131.34588717757</v>
      </c>
      <c r="O306" s="4">
        <f t="shared" si="106"/>
        <v>372.60937924031941</v>
      </c>
      <c r="P306" s="4">
        <f t="shared" si="114"/>
        <v>300503.95526641788</v>
      </c>
      <c r="Q306" s="4">
        <f t="shared" si="107"/>
        <v>2396.260738735431</v>
      </c>
      <c r="R306" s="4">
        <f t="shared" si="108"/>
        <v>1428.4979768641779</v>
      </c>
      <c r="S306" s="9">
        <f t="shared" si="109"/>
        <v>3824.7587155996089</v>
      </c>
      <c r="T306" s="4">
        <f t="shared" si="115"/>
        <v>299075.45728955371</v>
      </c>
      <c r="U306" s="4">
        <f t="shared" si="116"/>
        <v>-3449.7107231766049</v>
      </c>
      <c r="W306">
        <v>297</v>
      </c>
      <c r="X306" s="4">
        <f t="shared" si="122"/>
        <v>7274.4694387762138</v>
      </c>
      <c r="Y306" s="4">
        <f t="shared" si="117"/>
        <v>3587885.1499159723</v>
      </c>
    </row>
    <row r="307" spans="1:25" x14ac:dyDescent="0.25">
      <c r="A307">
        <v>298</v>
      </c>
      <c r="B307" s="4">
        <f t="shared" si="110"/>
        <v>7274.4694387762138</v>
      </c>
      <c r="C307" s="4">
        <f t="shared" si="111"/>
        <v>2037973.3260985806</v>
      </c>
      <c r="D307" s="4">
        <f t="shared" si="118"/>
        <v>135469.13103270004</v>
      </c>
      <c r="E307" s="4">
        <f t="shared" si="101"/>
        <v>168.18326213515431</v>
      </c>
      <c r="F307" s="4">
        <f t="shared" si="112"/>
        <v>135637.3142948352</v>
      </c>
      <c r="G307" s="4">
        <f t="shared" si="102"/>
        <v>1081.590991586372</v>
      </c>
      <c r="H307" s="4">
        <f t="shared" si="113"/>
        <v>1102.7423926409365</v>
      </c>
      <c r="I307" s="4">
        <f t="shared" si="103"/>
        <v>2184.3333842273087</v>
      </c>
      <c r="J307" s="4">
        <f t="shared" si="104"/>
        <v>134534.57190219426</v>
      </c>
      <c r="K307" s="4">
        <f t="shared" si="105"/>
        <v>-5090.1360545489051</v>
      </c>
      <c r="L307" s="4"/>
      <c r="M307">
        <v>298</v>
      </c>
      <c r="N307" s="4">
        <f t="shared" si="119"/>
        <v>299075.45728955371</v>
      </c>
      <c r="O307" s="4">
        <f t="shared" si="106"/>
        <v>371.29850651643051</v>
      </c>
      <c r="P307" s="4">
        <f t="shared" si="114"/>
        <v>299446.75579607015</v>
      </c>
      <c r="Q307" s="4">
        <f t="shared" si="107"/>
        <v>2387.8304816975156</v>
      </c>
      <c r="R307" s="4">
        <f t="shared" si="108"/>
        <v>1441.6766248658923</v>
      </c>
      <c r="S307" s="9">
        <f t="shared" si="109"/>
        <v>3829.5071065634079</v>
      </c>
      <c r="T307" s="4">
        <f t="shared" si="115"/>
        <v>298005.07917120424</v>
      </c>
      <c r="U307" s="4">
        <f t="shared" si="116"/>
        <v>-3444.9623322128059</v>
      </c>
      <c r="W307">
        <v>298</v>
      </c>
      <c r="X307" s="4">
        <f t="shared" si="122"/>
        <v>7274.4694387762138</v>
      </c>
      <c r="Y307" s="4">
        <f t="shared" si="117"/>
        <v>3622205.7590138987</v>
      </c>
    </row>
    <row r="308" spans="1:25" x14ac:dyDescent="0.25">
      <c r="A308">
        <v>299</v>
      </c>
      <c r="B308" s="4">
        <f t="shared" si="110"/>
        <v>7274.4694387762138</v>
      </c>
      <c r="C308" s="4">
        <f t="shared" si="111"/>
        <v>2049176.8135765342</v>
      </c>
      <c r="D308" s="4">
        <f t="shared" si="118"/>
        <v>134534.57190219426</v>
      </c>
      <c r="E308" s="4">
        <f t="shared" si="101"/>
        <v>167.02301845433587</v>
      </c>
      <c r="F308" s="4">
        <f t="shared" si="112"/>
        <v>134701.59492064861</v>
      </c>
      <c r="G308" s="4">
        <f t="shared" si="102"/>
        <v>1074.129433894562</v>
      </c>
      <c r="H308" s="4">
        <f t="shared" si="113"/>
        <v>1104.1114337758083</v>
      </c>
      <c r="I308" s="4">
        <f t="shared" si="103"/>
        <v>2178.2408676703703</v>
      </c>
      <c r="J308" s="4">
        <f t="shared" si="104"/>
        <v>133597.48348687281</v>
      </c>
      <c r="K308" s="4">
        <f t="shared" si="105"/>
        <v>-5096.228571105843</v>
      </c>
      <c r="L308" s="4"/>
      <c r="M308">
        <v>299</v>
      </c>
      <c r="N308" s="4">
        <f t="shared" si="119"/>
        <v>298005.07917120424</v>
      </c>
      <c r="O308" s="4">
        <f t="shared" si="106"/>
        <v>369.96964523054356</v>
      </c>
      <c r="P308" s="4">
        <f t="shared" si="114"/>
        <v>298375.04881643481</v>
      </c>
      <c r="Q308" s="4">
        <f t="shared" si="107"/>
        <v>2379.284539743267</v>
      </c>
      <c r="R308" s="4">
        <f t="shared" si="108"/>
        <v>1454.9768528529939</v>
      </c>
      <c r="S308" s="9">
        <f t="shared" si="109"/>
        <v>3834.261392596261</v>
      </c>
      <c r="T308" s="4">
        <f t="shared" si="115"/>
        <v>296920.07196358184</v>
      </c>
      <c r="U308" s="4">
        <f t="shared" si="116"/>
        <v>-3440.2080461799528</v>
      </c>
      <c r="W308">
        <v>299</v>
      </c>
      <c r="X308" s="4">
        <f t="shared" si="122"/>
        <v>7274.4694387762138</v>
      </c>
      <c r="Y308" s="4">
        <f t="shared" si="117"/>
        <v>3656897.7352776635</v>
      </c>
    </row>
    <row r="309" spans="1:25" x14ac:dyDescent="0.25">
      <c r="A309">
        <v>300</v>
      </c>
      <c r="B309" s="4">
        <f t="shared" si="110"/>
        <v>7274.4694387762138</v>
      </c>
      <c r="C309" s="4">
        <f t="shared" si="111"/>
        <v>2060441.8907377585</v>
      </c>
      <c r="D309" s="4">
        <f t="shared" si="118"/>
        <v>133597.48348687281</v>
      </c>
      <c r="E309" s="4">
        <f t="shared" si="101"/>
        <v>165.85963469748737</v>
      </c>
      <c r="F309" s="4">
        <f t="shared" si="112"/>
        <v>133763.3431215703</v>
      </c>
      <c r="G309" s="4">
        <f t="shared" si="102"/>
        <v>1066.6476822910399</v>
      </c>
      <c r="H309" s="4">
        <f t="shared" si="113"/>
        <v>1105.4821745584322</v>
      </c>
      <c r="I309" s="4">
        <f t="shared" si="103"/>
        <v>2172.1298568494722</v>
      </c>
      <c r="J309" s="4">
        <f t="shared" si="104"/>
        <v>132657.86094701188</v>
      </c>
      <c r="K309" s="4">
        <f t="shared" si="105"/>
        <v>-5102.3395819267416</v>
      </c>
      <c r="L309" s="4"/>
      <c r="M309">
        <v>300</v>
      </c>
      <c r="N309" s="4">
        <f t="shared" si="119"/>
        <v>296920.07196358184</v>
      </c>
      <c r="O309" s="4">
        <f t="shared" si="106"/>
        <v>368.62262211002144</v>
      </c>
      <c r="P309" s="4">
        <f t="shared" si="114"/>
        <v>297288.69458569185</v>
      </c>
      <c r="Q309" s="4">
        <f t="shared" si="107"/>
        <v>2370.6217985517887</v>
      </c>
      <c r="R309" s="4">
        <f t="shared" si="108"/>
        <v>1468.3997824650355</v>
      </c>
      <c r="S309" s="9">
        <f t="shared" si="109"/>
        <v>3839.0215810168243</v>
      </c>
      <c r="T309" s="4">
        <f t="shared" si="115"/>
        <v>295820.29480322683</v>
      </c>
      <c r="U309" s="4">
        <f t="shared" si="116"/>
        <v>-3435.4478577593895</v>
      </c>
      <c r="W309">
        <v>300</v>
      </c>
      <c r="X309" s="4">
        <f t="shared" si="122"/>
        <v>7274.4694387762138</v>
      </c>
      <c r="Y309" s="4">
        <f t="shared" si="117"/>
        <v>3691965.1450483892</v>
      </c>
    </row>
    <row r="310" spans="1:25" x14ac:dyDescent="0.25">
      <c r="A310">
        <v>301</v>
      </c>
      <c r="B310" s="4">
        <f t="shared" si="110"/>
        <v>7769.1333606129965</v>
      </c>
      <c r="C310" s="4">
        <f t="shared" si="111"/>
        <v>2071768.8961633511</v>
      </c>
      <c r="D310" s="4">
        <f t="shared" si="118"/>
        <v>132657.86094701188</v>
      </c>
      <c r="E310" s="4">
        <f t="shared" si="101"/>
        <v>164.69310485615117</v>
      </c>
      <c r="F310" s="4">
        <f t="shared" si="112"/>
        <v>132822.55405186804</v>
      </c>
      <c r="G310" s="4">
        <f t="shared" si="102"/>
        <v>1059.1456981352565</v>
      </c>
      <c r="H310" s="4">
        <f t="shared" si="113"/>
        <v>1106.8546170989002</v>
      </c>
      <c r="I310" s="4">
        <f t="shared" si="103"/>
        <v>2166.0003152341569</v>
      </c>
      <c r="J310" s="4">
        <f t="shared" si="104"/>
        <v>131715.69943476914</v>
      </c>
      <c r="K310" s="4">
        <f t="shared" si="105"/>
        <v>-5603.1330453788396</v>
      </c>
      <c r="L310" s="4"/>
      <c r="M310">
        <v>301</v>
      </c>
      <c r="N310" s="4">
        <f t="shared" si="119"/>
        <v>295820.29480322683</v>
      </c>
      <c r="O310" s="4">
        <f t="shared" si="106"/>
        <v>367.25726227460922</v>
      </c>
      <c r="P310" s="4">
        <f t="shared" si="114"/>
        <v>296187.55206550146</v>
      </c>
      <c r="Q310" s="4">
        <f t="shared" si="107"/>
        <v>2361.8411334635539</v>
      </c>
      <c r="R310" s="4">
        <f t="shared" si="108"/>
        <v>1481.9465456892885</v>
      </c>
      <c r="S310" s="9">
        <f t="shared" si="109"/>
        <v>3843.7876791528424</v>
      </c>
      <c r="T310" s="4">
        <f t="shared" si="115"/>
        <v>294705.60551981215</v>
      </c>
      <c r="U310" s="4">
        <f t="shared" si="116"/>
        <v>-3925.3456814601541</v>
      </c>
      <c r="W310">
        <v>301</v>
      </c>
      <c r="X310" s="4">
        <f t="shared" ref="X310:X321" si="123">$AC$35</f>
        <v>7769.1333606129965</v>
      </c>
      <c r="Y310" s="4">
        <f t="shared" si="117"/>
        <v>3726911.9941350427</v>
      </c>
    </row>
    <row r="311" spans="1:25" x14ac:dyDescent="0.25">
      <c r="A311">
        <v>302</v>
      </c>
      <c r="B311" s="4">
        <f t="shared" si="110"/>
        <v>7769.1333606129965</v>
      </c>
      <c r="C311" s="4">
        <f t="shared" si="111"/>
        <v>2083158.1702957139</v>
      </c>
      <c r="D311" s="4">
        <f t="shared" si="118"/>
        <v>131715.69943476914</v>
      </c>
      <c r="E311" s="4">
        <f t="shared" si="101"/>
        <v>163.5234229117905</v>
      </c>
      <c r="F311" s="4">
        <f t="shared" si="112"/>
        <v>131879.22285768093</v>
      </c>
      <c r="G311" s="4">
        <f t="shared" si="102"/>
        <v>1051.6234427218428</v>
      </c>
      <c r="H311" s="4">
        <f t="shared" si="113"/>
        <v>1108.2287635099237</v>
      </c>
      <c r="I311" s="4">
        <f t="shared" si="103"/>
        <v>2159.8522062317666</v>
      </c>
      <c r="J311" s="4">
        <f t="shared" si="104"/>
        <v>130770.99409417101</v>
      </c>
      <c r="K311" s="4">
        <f t="shared" si="105"/>
        <v>-5609.2811543812295</v>
      </c>
      <c r="L311" s="4"/>
      <c r="M311">
        <v>302</v>
      </c>
      <c r="N311" s="4">
        <f t="shared" si="119"/>
        <v>294705.60551981215</v>
      </c>
      <c r="O311" s="4">
        <f t="shared" si="106"/>
        <v>365.87338922159222</v>
      </c>
      <c r="P311" s="4">
        <f t="shared" si="114"/>
        <v>295071.47890903376</v>
      </c>
      <c r="Q311" s="4">
        <f t="shared" si="107"/>
        <v>2352.9414093849505</v>
      </c>
      <c r="R311" s="4">
        <f t="shared" si="108"/>
        <v>1495.6182849561987</v>
      </c>
      <c r="S311" s="9">
        <f t="shared" si="109"/>
        <v>3848.5596943411492</v>
      </c>
      <c r="T311" s="4">
        <f t="shared" si="115"/>
        <v>293575.86062407756</v>
      </c>
      <c r="U311" s="4">
        <f t="shared" si="116"/>
        <v>-3920.5736662718473</v>
      </c>
      <c r="W311">
        <v>302</v>
      </c>
      <c r="X311" s="4">
        <f t="shared" si="123"/>
        <v>7769.1333606129965</v>
      </c>
      <c r="Y311" s="4">
        <f t="shared" si="117"/>
        <v>3762237.0428234483</v>
      </c>
    </row>
    <row r="312" spans="1:25" x14ac:dyDescent="0.25">
      <c r="A312">
        <v>303</v>
      </c>
      <c r="B312" s="4">
        <f t="shared" si="110"/>
        <v>7769.1333606129965</v>
      </c>
      <c r="C312" s="4">
        <f t="shared" si="111"/>
        <v>2094610.0554487859</v>
      </c>
      <c r="D312" s="4">
        <f t="shared" si="118"/>
        <v>130770.99409417101</v>
      </c>
      <c r="E312" s="4">
        <f t="shared" si="101"/>
        <v>162.35058283577391</v>
      </c>
      <c r="F312" s="4">
        <f t="shared" si="112"/>
        <v>130933.34467700678</v>
      </c>
      <c r="G312" s="4">
        <f t="shared" si="102"/>
        <v>1044.0808772805112</v>
      </c>
      <c r="H312" s="4">
        <f t="shared" si="113"/>
        <v>1109.6046159068371</v>
      </c>
      <c r="I312" s="4">
        <f t="shared" si="103"/>
        <v>2153.6854931873486</v>
      </c>
      <c r="J312" s="4">
        <f t="shared" si="104"/>
        <v>129823.74006109995</v>
      </c>
      <c r="K312" s="4">
        <f t="shared" si="105"/>
        <v>-5615.4478674256479</v>
      </c>
      <c r="L312" s="4"/>
      <c r="M312">
        <v>303</v>
      </c>
      <c r="N312" s="4">
        <f t="shared" si="119"/>
        <v>293575.86062407756</v>
      </c>
      <c r="O312" s="4">
        <f t="shared" si="106"/>
        <v>364.47082481081651</v>
      </c>
      <c r="P312" s="4">
        <f t="shared" si="114"/>
        <v>293940.33144888835</v>
      </c>
      <c r="Q312" s="4">
        <f t="shared" si="107"/>
        <v>2343.9214806919531</v>
      </c>
      <c r="R312" s="4">
        <f t="shared" si="108"/>
        <v>1509.4161532357421</v>
      </c>
      <c r="S312" s="9">
        <f t="shared" si="109"/>
        <v>3853.3376339276952</v>
      </c>
      <c r="T312" s="4">
        <f t="shared" si="115"/>
        <v>292430.91529565258</v>
      </c>
      <c r="U312" s="4">
        <f t="shared" si="116"/>
        <v>-3915.7957266853014</v>
      </c>
      <c r="W312">
        <v>303</v>
      </c>
      <c r="X312" s="4">
        <f t="shared" si="123"/>
        <v>7769.1333606129965</v>
      </c>
      <c r="Y312" s="4">
        <f t="shared" si="117"/>
        <v>3797944.4325005384</v>
      </c>
    </row>
    <row r="313" spans="1:25" x14ac:dyDescent="0.25">
      <c r="A313">
        <v>304</v>
      </c>
      <c r="B313" s="4">
        <f t="shared" si="110"/>
        <v>7769.1333606129965</v>
      </c>
      <c r="C313" s="4">
        <f t="shared" si="111"/>
        <v>2106124.8958183313</v>
      </c>
      <c r="D313" s="4">
        <f t="shared" si="118"/>
        <v>129823.74006109995</v>
      </c>
      <c r="E313" s="4">
        <f t="shared" si="101"/>
        <v>161.17457858935916</v>
      </c>
      <c r="F313" s="4">
        <f t="shared" si="112"/>
        <v>129984.9146396893</v>
      </c>
      <c r="G313" s="4">
        <f t="shared" si="102"/>
        <v>1036.5179629759511</v>
      </c>
      <c r="H313" s="4">
        <f t="shared" si="113"/>
        <v>1110.9821764076007</v>
      </c>
      <c r="I313" s="4">
        <f t="shared" si="103"/>
        <v>2147.5001393835519</v>
      </c>
      <c r="J313" s="4">
        <f t="shared" si="104"/>
        <v>128873.9324632817</v>
      </c>
      <c r="K313" s="4">
        <f t="shared" si="105"/>
        <v>-5621.6332212294446</v>
      </c>
      <c r="L313" s="4"/>
      <c r="M313">
        <v>304</v>
      </c>
      <c r="N313" s="4">
        <f t="shared" si="119"/>
        <v>292430.91529565258</v>
      </c>
      <c r="O313" s="4">
        <f t="shared" si="106"/>
        <v>363.04938924957088</v>
      </c>
      <c r="P313" s="4">
        <f t="shared" si="114"/>
        <v>292793.96468490217</v>
      </c>
      <c r="Q313" s="4">
        <f t="shared" si="107"/>
        <v>2334.7801911328993</v>
      </c>
      <c r="R313" s="4">
        <f t="shared" si="108"/>
        <v>1523.3413141346491</v>
      </c>
      <c r="S313" s="9">
        <f t="shared" si="109"/>
        <v>3858.1215052675484</v>
      </c>
      <c r="T313" s="4">
        <f t="shared" si="115"/>
        <v>291270.62337076751</v>
      </c>
      <c r="U313" s="4">
        <f t="shared" si="116"/>
        <v>-3911.0118553454481</v>
      </c>
      <c r="W313">
        <v>304</v>
      </c>
      <c r="X313" s="4">
        <f t="shared" si="123"/>
        <v>7769.1333606129965</v>
      </c>
      <c r="Y313" s="4">
        <f t="shared" si="117"/>
        <v>3834038.3500713808</v>
      </c>
    </row>
    <row r="314" spans="1:25" x14ac:dyDescent="0.25">
      <c r="A314">
        <v>305</v>
      </c>
      <c r="B314" s="4">
        <f t="shared" si="110"/>
        <v>7769.1333606129965</v>
      </c>
      <c r="C314" s="4">
        <f t="shared" si="111"/>
        <v>2117703.0374922846</v>
      </c>
      <c r="D314" s="4">
        <f t="shared" si="118"/>
        <v>128873.9324632817</v>
      </c>
      <c r="E314" s="4">
        <f t="shared" si="101"/>
        <v>159.99540412367762</v>
      </c>
      <c r="F314" s="4">
        <f t="shared" si="112"/>
        <v>129033.92786740538</v>
      </c>
      <c r="G314" s="4">
        <f t="shared" si="102"/>
        <v>1028.9346609077293</v>
      </c>
      <c r="H314" s="4">
        <f t="shared" si="113"/>
        <v>1112.3614471328049</v>
      </c>
      <c r="I314" s="4">
        <f t="shared" si="103"/>
        <v>2141.2961080405339</v>
      </c>
      <c r="J314" s="4">
        <f t="shared" si="104"/>
        <v>127921.56642027257</v>
      </c>
      <c r="K314" s="4">
        <f t="shared" si="105"/>
        <v>-5627.8372525724626</v>
      </c>
      <c r="L314" s="4"/>
      <c r="M314">
        <v>305</v>
      </c>
      <c r="N314" s="4">
        <f t="shared" si="119"/>
        <v>291270.62337076751</v>
      </c>
      <c r="O314" s="4">
        <f t="shared" si="106"/>
        <v>361.60890107733081</v>
      </c>
      <c r="P314" s="4">
        <f t="shared" si="114"/>
        <v>291632.23227184487</v>
      </c>
      <c r="Q314" s="4">
        <f t="shared" si="107"/>
        <v>2325.5163737303715</v>
      </c>
      <c r="R314" s="4">
        <f t="shared" si="108"/>
        <v>1537.3949419945347</v>
      </c>
      <c r="S314" s="9">
        <f t="shared" si="109"/>
        <v>3862.9113157249062</v>
      </c>
      <c r="T314" s="4">
        <f t="shared" si="115"/>
        <v>290094.83732985036</v>
      </c>
      <c r="U314" s="4">
        <f t="shared" si="116"/>
        <v>-3906.2220448880903</v>
      </c>
      <c r="W314">
        <v>305</v>
      </c>
      <c r="X314" s="4">
        <f t="shared" si="123"/>
        <v>7769.1333606129965</v>
      </c>
      <c r="Y314" s="4">
        <f t="shared" si="117"/>
        <v>3870523.0284598148</v>
      </c>
    </row>
    <row r="315" spans="1:25" x14ac:dyDescent="0.25">
      <c r="A315">
        <v>306</v>
      </c>
      <c r="B315" s="4">
        <f t="shared" si="110"/>
        <v>7769.1333606129965</v>
      </c>
      <c r="C315" s="4">
        <f t="shared" si="111"/>
        <v>2129344.828461153</v>
      </c>
      <c r="D315" s="4">
        <f t="shared" si="118"/>
        <v>127921.56642027257</v>
      </c>
      <c r="E315" s="4">
        <f t="shared" si="101"/>
        <v>158.81305337971838</v>
      </c>
      <c r="F315" s="4">
        <f t="shared" si="112"/>
        <v>128080.3794736523</v>
      </c>
      <c r="G315" s="4">
        <f t="shared" si="102"/>
        <v>1021.3309321101866</v>
      </c>
      <c r="H315" s="4">
        <f t="shared" si="113"/>
        <v>1113.7424302056722</v>
      </c>
      <c r="I315" s="4">
        <f t="shared" si="103"/>
        <v>2135.073362315859</v>
      </c>
      <c r="J315" s="4">
        <f t="shared" si="104"/>
        <v>126966.63704344662</v>
      </c>
      <c r="K315" s="4">
        <f t="shared" si="105"/>
        <v>-5634.059998297138</v>
      </c>
      <c r="L315" s="4"/>
      <c r="M315">
        <v>306</v>
      </c>
      <c r="N315" s="4">
        <f t="shared" si="119"/>
        <v>290094.83732985036</v>
      </c>
      <c r="O315" s="4">
        <f t="shared" si="106"/>
        <v>360.14917715035961</v>
      </c>
      <c r="P315" s="4">
        <f t="shared" si="114"/>
        <v>290454.98650700069</v>
      </c>
      <c r="Q315" s="4">
        <f t="shared" si="107"/>
        <v>2316.1288506821716</v>
      </c>
      <c r="R315" s="4">
        <f t="shared" si="108"/>
        <v>1551.5782219909411</v>
      </c>
      <c r="S315" s="9">
        <f t="shared" si="109"/>
        <v>3867.7070726731126</v>
      </c>
      <c r="T315" s="4">
        <f t="shared" si="115"/>
        <v>288903.40828500973</v>
      </c>
      <c r="U315" s="4">
        <f t="shared" si="116"/>
        <v>-3901.4262879398839</v>
      </c>
      <c r="W315">
        <v>306</v>
      </c>
      <c r="X315" s="4">
        <f t="shared" si="123"/>
        <v>7769.1333606129965</v>
      </c>
      <c r="Y315" s="4">
        <f t="shared" si="117"/>
        <v>3907402.7471145941</v>
      </c>
    </row>
    <row r="316" spans="1:25" x14ac:dyDescent="0.25">
      <c r="A316">
        <v>307</v>
      </c>
      <c r="B316" s="4">
        <f t="shared" si="110"/>
        <v>7769.1333606129965</v>
      </c>
      <c r="C316" s="4">
        <f t="shared" si="111"/>
        <v>2141050.6186284753</v>
      </c>
      <c r="D316" s="4">
        <f t="shared" si="118"/>
        <v>126966.63704344662</v>
      </c>
      <c r="E316" s="4">
        <f t="shared" si="101"/>
        <v>157.62752028831238</v>
      </c>
      <c r="F316" s="4">
        <f t="shared" si="112"/>
        <v>127124.26456373493</v>
      </c>
      <c r="G316" s="4">
        <f t="shared" si="102"/>
        <v>1013.7067375523369</v>
      </c>
      <c r="H316" s="4">
        <f t="shared" si="113"/>
        <v>1115.1251277520607</v>
      </c>
      <c r="I316" s="4">
        <f t="shared" si="103"/>
        <v>2128.8318653043975</v>
      </c>
      <c r="J316" s="4">
        <f t="shared" si="104"/>
        <v>126009.13943598287</v>
      </c>
      <c r="K316" s="4">
        <f t="shared" si="105"/>
        <v>-5640.3014953085985</v>
      </c>
      <c r="L316" s="4"/>
      <c r="M316">
        <v>307</v>
      </c>
      <c r="N316" s="4">
        <f t="shared" si="119"/>
        <v>288903.40828500973</v>
      </c>
      <c r="O316" s="4">
        <f t="shared" si="106"/>
        <v>358.67003262616913</v>
      </c>
      <c r="P316" s="4">
        <f t="shared" si="114"/>
        <v>289262.07831763593</v>
      </c>
      <c r="Q316" s="4">
        <f t="shared" si="107"/>
        <v>2306.6164332613876</v>
      </c>
      <c r="R316" s="4">
        <f t="shared" si="108"/>
        <v>1565.8923502332718</v>
      </c>
      <c r="S316" s="9">
        <f t="shared" si="109"/>
        <v>3872.5087834946594</v>
      </c>
      <c r="T316" s="4">
        <f t="shared" si="115"/>
        <v>287696.18596740265</v>
      </c>
      <c r="U316" s="4">
        <f t="shared" si="116"/>
        <v>-3896.6245771183371</v>
      </c>
      <c r="W316">
        <v>307</v>
      </c>
      <c r="X316" s="4">
        <f t="shared" si="123"/>
        <v>7769.1333606129965</v>
      </c>
      <c r="Y316" s="4">
        <f t="shared" si="117"/>
        <v>3944681.8325210973</v>
      </c>
    </row>
    <row r="317" spans="1:25" x14ac:dyDescent="0.25">
      <c r="A317">
        <v>308</v>
      </c>
      <c r="B317" s="4">
        <f t="shared" si="110"/>
        <v>7769.1333606129965</v>
      </c>
      <c r="C317" s="4">
        <f t="shared" si="111"/>
        <v>2152820.7598213386</v>
      </c>
      <c r="D317" s="4">
        <f t="shared" si="118"/>
        <v>126009.13943598287</v>
      </c>
      <c r="E317" s="4">
        <f t="shared" si="101"/>
        <v>156.43879877011656</v>
      </c>
      <c r="F317" s="4">
        <f t="shared" si="112"/>
        <v>126165.57823475299</v>
      </c>
      <c r="G317" s="4">
        <f t="shared" si="102"/>
        <v>1006.0620381377646</v>
      </c>
      <c r="H317" s="4">
        <f t="shared" si="113"/>
        <v>1116.509541900469</v>
      </c>
      <c r="I317" s="4">
        <f t="shared" si="103"/>
        <v>2122.5715800382336</v>
      </c>
      <c r="J317" s="4">
        <f t="shared" si="104"/>
        <v>125049.06869285252</v>
      </c>
      <c r="K317" s="4">
        <f t="shared" si="105"/>
        <v>-5646.5617805747625</v>
      </c>
      <c r="L317" s="4"/>
      <c r="M317">
        <v>308</v>
      </c>
      <c r="N317" s="4">
        <f t="shared" si="119"/>
        <v>287696.18596740265</v>
      </c>
      <c r="O317" s="4">
        <f t="shared" si="106"/>
        <v>357.17128094783646</v>
      </c>
      <c r="P317" s="4">
        <f t="shared" si="114"/>
        <v>288053.35724835051</v>
      </c>
      <c r="Q317" s="4">
        <f t="shared" si="107"/>
        <v>2296.977921715531</v>
      </c>
      <c r="R317" s="4">
        <f t="shared" si="108"/>
        <v>1580.3385338656799</v>
      </c>
      <c r="S317" s="9">
        <f t="shared" si="109"/>
        <v>3877.3164555812109</v>
      </c>
      <c r="T317" s="4">
        <f t="shared" si="115"/>
        <v>286473.01871448482</v>
      </c>
      <c r="U317" s="4">
        <f t="shared" si="116"/>
        <v>-3891.8169050317856</v>
      </c>
      <c r="W317">
        <v>308</v>
      </c>
      <c r="X317" s="4">
        <f t="shared" si="123"/>
        <v>7769.1333606129965</v>
      </c>
      <c r="Y317" s="4">
        <f t="shared" si="117"/>
        <v>3982364.6587186679</v>
      </c>
    </row>
    <row r="318" spans="1:25" x14ac:dyDescent="0.25">
      <c r="A318">
        <v>309</v>
      </c>
      <c r="B318" s="4">
        <f t="shared" si="110"/>
        <v>7769.1333606129965</v>
      </c>
      <c r="C318" s="4">
        <f t="shared" si="111"/>
        <v>2164655.6058009518</v>
      </c>
      <c r="D318" s="4">
        <f t="shared" si="118"/>
        <v>125049.06869285252</v>
      </c>
      <c r="E318" s="4">
        <f t="shared" si="101"/>
        <v>155.24688273559792</v>
      </c>
      <c r="F318" s="4">
        <f t="shared" si="112"/>
        <v>125204.31557558812</v>
      </c>
      <c r="G318" s="4">
        <f t="shared" si="102"/>
        <v>998.39679470452245</v>
      </c>
      <c r="H318" s="4">
        <f t="shared" si="113"/>
        <v>1117.8956747820368</v>
      </c>
      <c r="I318" s="4">
        <f t="shared" si="103"/>
        <v>2116.2924694865592</v>
      </c>
      <c r="J318" s="4">
        <f t="shared" si="104"/>
        <v>124086.41990080608</v>
      </c>
      <c r="K318" s="4">
        <f t="shared" si="105"/>
        <v>-5652.8408911264378</v>
      </c>
      <c r="L318" s="4"/>
      <c r="M318">
        <v>309</v>
      </c>
      <c r="N318" s="4">
        <f t="shared" si="119"/>
        <v>286473.01871448482</v>
      </c>
      <c r="O318" s="4">
        <f t="shared" si="106"/>
        <v>355.652733828176</v>
      </c>
      <c r="P318" s="4">
        <f t="shared" si="114"/>
        <v>286828.67144831299</v>
      </c>
      <c r="Q318" s="4">
        <f t="shared" si="107"/>
        <v>2287.2121051647473</v>
      </c>
      <c r="R318" s="4">
        <f t="shared" si="108"/>
        <v>1594.9179911688539</v>
      </c>
      <c r="S318" s="9">
        <f t="shared" si="109"/>
        <v>3882.1300963336012</v>
      </c>
      <c r="T318" s="4">
        <f t="shared" si="115"/>
        <v>285233.75345714414</v>
      </c>
      <c r="U318" s="4">
        <f t="shared" si="116"/>
        <v>-3887.0032642793954</v>
      </c>
      <c r="W318">
        <v>309</v>
      </c>
      <c r="X318" s="4">
        <f t="shared" si="123"/>
        <v>7769.1333606129965</v>
      </c>
      <c r="Y318" s="4">
        <f t="shared" si="117"/>
        <v>4020455.6478236439</v>
      </c>
    </row>
    <row r="319" spans="1:25" x14ac:dyDescent="0.25">
      <c r="A319">
        <v>310</v>
      </c>
      <c r="B319" s="4">
        <f t="shared" si="110"/>
        <v>7769.1333606129965</v>
      </c>
      <c r="C319" s="4">
        <f t="shared" si="111"/>
        <v>2176555.5122732804</v>
      </c>
      <c r="D319" s="4">
        <f t="shared" si="118"/>
        <v>124086.41990080608</v>
      </c>
      <c r="E319" s="4">
        <f t="shared" si="101"/>
        <v>154.05176608501753</v>
      </c>
      <c r="F319" s="4">
        <f t="shared" si="112"/>
        <v>124240.4716668911</v>
      </c>
      <c r="G319" s="4">
        <f t="shared" si="102"/>
        <v>990.71096802502893</v>
      </c>
      <c r="H319" s="4">
        <f t="shared" si="113"/>
        <v>1119.2835285305505</v>
      </c>
      <c r="I319" s="4">
        <f t="shared" si="103"/>
        <v>2109.9944965555796</v>
      </c>
      <c r="J319" s="4">
        <f t="shared" si="104"/>
        <v>123121.18813836055</v>
      </c>
      <c r="K319" s="4">
        <f t="shared" si="105"/>
        <v>-5659.1388640574169</v>
      </c>
      <c r="L319" s="4"/>
      <c r="M319">
        <v>310</v>
      </c>
      <c r="N319" s="4">
        <f t="shared" si="119"/>
        <v>285233.75345714414</v>
      </c>
      <c r="O319" s="4">
        <f t="shared" si="106"/>
        <v>354.11420123376519</v>
      </c>
      <c r="P319" s="4">
        <f t="shared" si="114"/>
        <v>285587.86765837792</v>
      </c>
      <c r="Q319" s="4">
        <f t="shared" si="107"/>
        <v>2277.3177614990891</v>
      </c>
      <c r="R319" s="4">
        <f t="shared" si="108"/>
        <v>1609.6319516627682</v>
      </c>
      <c r="S319" s="9">
        <f t="shared" si="109"/>
        <v>3886.9497131618573</v>
      </c>
      <c r="T319" s="4">
        <f t="shared" si="115"/>
        <v>283978.23570671515</v>
      </c>
      <c r="U319" s="4">
        <f t="shared" si="116"/>
        <v>-3882.1836474511392</v>
      </c>
      <c r="W319">
        <v>310</v>
      </c>
      <c r="X319" s="4">
        <f t="shared" si="123"/>
        <v>7769.1333606129965</v>
      </c>
      <c r="Y319" s="4">
        <f t="shared" si="117"/>
        <v>4058959.2705581412</v>
      </c>
    </row>
    <row r="320" spans="1:25" x14ac:dyDescent="0.25">
      <c r="A320">
        <v>311</v>
      </c>
      <c r="B320" s="4">
        <f t="shared" si="110"/>
        <v>7769.1333606129965</v>
      </c>
      <c r="C320" s="4">
        <f t="shared" si="111"/>
        <v>2188520.836899735</v>
      </c>
      <c r="D320" s="4">
        <f t="shared" si="118"/>
        <v>123121.18813836055</v>
      </c>
      <c r="E320" s="4">
        <f t="shared" si="101"/>
        <v>152.85344270841472</v>
      </c>
      <c r="F320" s="4">
        <f t="shared" si="112"/>
        <v>123274.04158106896</v>
      </c>
      <c r="G320" s="4">
        <f t="shared" si="102"/>
        <v>983.00451880596574</v>
      </c>
      <c r="H320" s="4">
        <f t="shared" si="113"/>
        <v>1120.673105282445</v>
      </c>
      <c r="I320" s="4">
        <f t="shared" si="103"/>
        <v>2103.677624088411</v>
      </c>
      <c r="J320" s="4">
        <f t="shared" si="104"/>
        <v>122153.36847578651</v>
      </c>
      <c r="K320" s="4">
        <f t="shared" si="105"/>
        <v>-5665.4557365245855</v>
      </c>
      <c r="L320" s="4"/>
      <c r="M320">
        <v>311</v>
      </c>
      <c r="N320" s="4">
        <f t="shared" si="119"/>
        <v>283978.23570671515</v>
      </c>
      <c r="O320" s="4">
        <f t="shared" si="106"/>
        <v>352.5554913688236</v>
      </c>
      <c r="P320" s="4">
        <f t="shared" si="114"/>
        <v>284330.79119808396</v>
      </c>
      <c r="Q320" s="4">
        <f t="shared" si="107"/>
        <v>2267.2936572748358</v>
      </c>
      <c r="R320" s="4">
        <f t="shared" si="108"/>
        <v>1624.4816562103679</v>
      </c>
      <c r="S320" s="9">
        <f t="shared" si="109"/>
        <v>3891.7753134852037</v>
      </c>
      <c r="T320" s="4">
        <f t="shared" si="115"/>
        <v>282706.30954187358</v>
      </c>
      <c r="U320" s="4">
        <f t="shared" si="116"/>
        <v>-3877.3580471277928</v>
      </c>
      <c r="W320">
        <v>311</v>
      </c>
      <c r="X320" s="4">
        <f t="shared" si="123"/>
        <v>7769.1333606129965</v>
      </c>
      <c r="Y320" s="4">
        <f t="shared" si="117"/>
        <v>4097880.0467846543</v>
      </c>
    </row>
    <row r="321" spans="1:25" x14ac:dyDescent="0.25">
      <c r="A321">
        <v>312</v>
      </c>
      <c r="B321" s="4">
        <f t="shared" si="110"/>
        <v>7769.1333606129965</v>
      </c>
      <c r="C321" s="4">
        <f t="shared" si="111"/>
        <v>2200551.9393079225</v>
      </c>
      <c r="D321" s="4">
        <f t="shared" si="118"/>
        <v>122153.36847578651</v>
      </c>
      <c r="E321" s="4">
        <f t="shared" si="101"/>
        <v>151.65190648559098</v>
      </c>
      <c r="F321" s="4">
        <f t="shared" si="112"/>
        <v>122305.02038227211</v>
      </c>
      <c r="G321" s="4">
        <f t="shared" si="102"/>
        <v>975.27740768817489</v>
      </c>
      <c r="H321" s="4">
        <f t="shared" si="113"/>
        <v>1122.0644071768083</v>
      </c>
      <c r="I321" s="4">
        <f t="shared" si="103"/>
        <v>2097.3418148649835</v>
      </c>
      <c r="J321" s="4">
        <f t="shared" si="104"/>
        <v>121182.9559750953</v>
      </c>
      <c r="K321" s="4">
        <f t="shared" si="105"/>
        <v>-5671.791545748013</v>
      </c>
      <c r="L321" s="4"/>
      <c r="M321">
        <v>312</v>
      </c>
      <c r="N321" s="4">
        <f t="shared" si="119"/>
        <v>282706.30954187358</v>
      </c>
      <c r="O321" s="4">
        <f t="shared" si="106"/>
        <v>350.97641065894231</v>
      </c>
      <c r="P321" s="4">
        <f t="shared" si="114"/>
        <v>283057.28595253249</v>
      </c>
      <c r="Q321" s="4">
        <f t="shared" si="107"/>
        <v>2257.1385476098631</v>
      </c>
      <c r="R321" s="4">
        <f t="shared" si="108"/>
        <v>1639.4683571222131</v>
      </c>
      <c r="S321" s="9">
        <f t="shared" si="109"/>
        <v>3896.6069047320761</v>
      </c>
      <c r="T321" s="4">
        <f t="shared" si="115"/>
        <v>281417.81759541028</v>
      </c>
      <c r="U321" s="4">
        <f t="shared" si="116"/>
        <v>-3872.5264558809204</v>
      </c>
      <c r="W321">
        <v>312</v>
      </c>
      <c r="X321" s="4">
        <f t="shared" si="123"/>
        <v>7769.1333606129965</v>
      </c>
      <c r="Y321" s="4">
        <f t="shared" si="117"/>
        <v>4137222.5460465336</v>
      </c>
    </row>
    <row r="322" spans="1:25" x14ac:dyDescent="0.25">
      <c r="A322">
        <v>313</v>
      </c>
      <c r="B322" s="4">
        <f t="shared" si="110"/>
        <v>8297.4344291346806</v>
      </c>
      <c r="C322" s="4">
        <f t="shared" si="111"/>
        <v>2212649.1811024551</v>
      </c>
      <c r="D322" s="4">
        <f t="shared" si="118"/>
        <v>121182.9559750953</v>
      </c>
      <c r="E322" s="4">
        <f t="shared" si="101"/>
        <v>150.44715128609403</v>
      </c>
      <c r="F322" s="4">
        <f t="shared" si="112"/>
        <v>121333.4031263814</v>
      </c>
      <c r="G322" s="4">
        <f t="shared" si="102"/>
        <v>967.52959524655626</v>
      </c>
      <c r="H322" s="4">
        <f t="shared" si="113"/>
        <v>1123.4574363553832</v>
      </c>
      <c r="I322" s="4">
        <f t="shared" si="103"/>
        <v>2090.9870316019396</v>
      </c>
      <c r="J322" s="4">
        <f t="shared" si="104"/>
        <v>120209.94569002601</v>
      </c>
      <c r="K322" s="4">
        <f t="shared" si="105"/>
        <v>-6206.447397532741</v>
      </c>
      <c r="L322" s="4"/>
      <c r="M322">
        <v>313</v>
      </c>
      <c r="N322" s="4">
        <f t="shared" si="119"/>
        <v>281417.81759541028</v>
      </c>
      <c r="O322" s="4">
        <f t="shared" si="106"/>
        <v>349.37676373466434</v>
      </c>
      <c r="P322" s="4">
        <f t="shared" si="114"/>
        <v>281767.19435914495</v>
      </c>
      <c r="Q322" s="4">
        <f t="shared" si="107"/>
        <v>2246.8511760780425</v>
      </c>
      <c r="R322" s="4">
        <f t="shared" si="108"/>
        <v>1654.5933182620888</v>
      </c>
      <c r="S322" s="9">
        <f t="shared" si="109"/>
        <v>3901.4444943401313</v>
      </c>
      <c r="T322" s="4">
        <f t="shared" si="115"/>
        <v>280112.60104088287</v>
      </c>
      <c r="U322" s="4">
        <f t="shared" si="116"/>
        <v>-4395.9899347945493</v>
      </c>
      <c r="W322">
        <v>313</v>
      </c>
      <c r="X322" s="4">
        <f t="shared" ref="X322:X333" si="124">$AC$36</f>
        <v>8297.4344291346806</v>
      </c>
      <c r="Y322" s="4">
        <f t="shared" si="117"/>
        <v>4176457.2757341391</v>
      </c>
    </row>
    <row r="323" spans="1:25" x14ac:dyDescent="0.25">
      <c r="A323">
        <v>314</v>
      </c>
      <c r="B323" s="4">
        <f t="shared" si="110"/>
        <v>8297.4344291346806</v>
      </c>
      <c r="C323" s="4">
        <f t="shared" si="111"/>
        <v>2224812.9258758184</v>
      </c>
      <c r="D323" s="4">
        <f t="shared" si="118"/>
        <v>120209.94569002601</v>
      </c>
      <c r="E323" s="4">
        <f t="shared" si="101"/>
        <v>149.23917096920169</v>
      </c>
      <c r="F323" s="4">
        <f t="shared" si="112"/>
        <v>120359.18486099521</v>
      </c>
      <c r="G323" s="4">
        <f t="shared" si="102"/>
        <v>959.76104198996381</v>
      </c>
      <c r="H323" s="4">
        <f t="shared" si="113"/>
        <v>1124.852194962572</v>
      </c>
      <c r="I323" s="4">
        <f t="shared" si="103"/>
        <v>2084.6132369525358</v>
      </c>
      <c r="J323" s="4">
        <f t="shared" si="104"/>
        <v>119234.33266603264</v>
      </c>
      <c r="K323" s="4">
        <f t="shared" si="105"/>
        <v>-6212.8211921821448</v>
      </c>
      <c r="L323" s="4"/>
      <c r="M323">
        <v>314</v>
      </c>
      <c r="N323" s="4">
        <f t="shared" si="119"/>
        <v>280112.60104088287</v>
      </c>
      <c r="O323" s="4">
        <f t="shared" si="106"/>
        <v>347.75635341491233</v>
      </c>
      <c r="P323" s="4">
        <f t="shared" si="114"/>
        <v>280460.35739429778</v>
      </c>
      <c r="Q323" s="4">
        <f t="shared" si="107"/>
        <v>2236.4302746026688</v>
      </c>
      <c r="R323" s="4">
        <f t="shared" si="108"/>
        <v>1669.8578151535953</v>
      </c>
      <c r="S323" s="9">
        <f t="shared" si="109"/>
        <v>3906.2880897562641</v>
      </c>
      <c r="T323" s="4">
        <f t="shared" si="115"/>
        <v>278790.49957914418</v>
      </c>
      <c r="U323" s="4">
        <f t="shared" si="116"/>
        <v>-4391.1463393784161</v>
      </c>
      <c r="W323">
        <v>314</v>
      </c>
      <c r="X323" s="4">
        <f t="shared" si="124"/>
        <v>8297.4344291346806</v>
      </c>
      <c r="Y323" s="4">
        <f t="shared" si="117"/>
        <v>4216117.1435419181</v>
      </c>
    </row>
    <row r="324" spans="1:25" x14ac:dyDescent="0.25">
      <c r="A324">
        <v>315</v>
      </c>
      <c r="B324" s="4">
        <f t="shared" si="110"/>
        <v>8297.4344291346806</v>
      </c>
      <c r="C324" s="4">
        <f t="shared" si="111"/>
        <v>2237043.5392192989</v>
      </c>
      <c r="D324" s="4">
        <f t="shared" si="118"/>
        <v>119234.33266603264</v>
      </c>
      <c r="E324" s="4">
        <f t="shared" si="101"/>
        <v>148.02795938390599</v>
      </c>
      <c r="F324" s="4">
        <f t="shared" si="112"/>
        <v>119382.36062541655</v>
      </c>
      <c r="G324" s="4">
        <f t="shared" si="102"/>
        <v>951.97170836110297</v>
      </c>
      <c r="H324" s="4">
        <f t="shared" si="113"/>
        <v>1126.2486851454391</v>
      </c>
      <c r="I324" s="4">
        <f t="shared" si="103"/>
        <v>2078.2203935065422</v>
      </c>
      <c r="J324" s="4">
        <f t="shared" si="104"/>
        <v>118256.1119402711</v>
      </c>
      <c r="K324" s="4">
        <f t="shared" si="105"/>
        <v>-6219.2140356281379</v>
      </c>
      <c r="L324" s="4"/>
      <c r="M324">
        <v>315</v>
      </c>
      <c r="N324" s="4">
        <f t="shared" si="119"/>
        <v>278790.49957914418</v>
      </c>
      <c r="O324" s="4">
        <f t="shared" si="106"/>
        <v>346.11498069026408</v>
      </c>
      <c r="P324" s="4">
        <f t="shared" si="114"/>
        <v>279136.61455983442</v>
      </c>
      <c r="Q324" s="4">
        <f t="shared" si="107"/>
        <v>2225.8745633489029</v>
      </c>
      <c r="R324" s="4">
        <f t="shared" si="108"/>
        <v>1685.263135087705</v>
      </c>
      <c r="S324" s="9">
        <f t="shared" si="109"/>
        <v>3911.1376984366079</v>
      </c>
      <c r="T324" s="4">
        <f t="shared" si="115"/>
        <v>277451.35142474674</v>
      </c>
      <c r="U324" s="4">
        <f t="shared" si="116"/>
        <v>-4386.2967306980727</v>
      </c>
      <c r="W324">
        <v>315</v>
      </c>
      <c r="X324" s="4">
        <f t="shared" si="124"/>
        <v>8297.4344291346806</v>
      </c>
      <c r="Y324" s="4">
        <f t="shared" si="117"/>
        <v>4256206.806730859</v>
      </c>
    </row>
    <row r="325" spans="1:25" x14ac:dyDescent="0.25">
      <c r="A325">
        <v>316</v>
      </c>
      <c r="B325" s="4">
        <f t="shared" si="110"/>
        <v>8297.4344291346806</v>
      </c>
      <c r="C325" s="4">
        <f t="shared" si="111"/>
        <v>2249341.3887339733</v>
      </c>
      <c r="D325" s="4">
        <f t="shared" si="118"/>
        <v>118256.1119402711</v>
      </c>
      <c r="E325" s="4">
        <f t="shared" si="101"/>
        <v>146.81351036889694</v>
      </c>
      <c r="F325" s="4">
        <f t="shared" si="112"/>
        <v>118402.92545064</v>
      </c>
      <c r="G325" s="4">
        <f t="shared" si="102"/>
        <v>944.16155473642687</v>
      </c>
      <c r="H325" s="4">
        <f t="shared" si="113"/>
        <v>1127.6469090537141</v>
      </c>
      <c r="I325" s="4">
        <f t="shared" si="103"/>
        <v>2071.8084637901411</v>
      </c>
      <c r="J325" s="4">
        <f t="shared" si="104"/>
        <v>117275.27854158629</v>
      </c>
      <c r="K325" s="4">
        <f t="shared" si="105"/>
        <v>-6225.6259653445395</v>
      </c>
      <c r="L325" s="4"/>
      <c r="M325">
        <v>316</v>
      </c>
      <c r="N325" s="4">
        <f t="shared" si="119"/>
        <v>277451.35142474674</v>
      </c>
      <c r="O325" s="4">
        <f t="shared" si="106"/>
        <v>344.45244470607395</v>
      </c>
      <c r="P325" s="4">
        <f t="shared" si="114"/>
        <v>277795.80386945279</v>
      </c>
      <c r="Q325" s="4">
        <f t="shared" si="107"/>
        <v>2215.1827506152244</v>
      </c>
      <c r="R325" s="4">
        <f t="shared" si="108"/>
        <v>1700.8105772313343</v>
      </c>
      <c r="S325" s="9">
        <f t="shared" si="109"/>
        <v>3915.9933278465587</v>
      </c>
      <c r="T325" s="4">
        <f t="shared" si="115"/>
        <v>276094.99329222145</v>
      </c>
      <c r="U325" s="4">
        <f t="shared" si="116"/>
        <v>-4381.4411012881219</v>
      </c>
      <c r="W325">
        <v>316</v>
      </c>
      <c r="X325" s="4">
        <f t="shared" si="124"/>
        <v>8297.4344291346806</v>
      </c>
      <c r="Y325" s="4">
        <f t="shared" si="117"/>
        <v>4296730.9737539347</v>
      </c>
    </row>
    <row r="326" spans="1:25" x14ac:dyDescent="0.25">
      <c r="A326">
        <v>317</v>
      </c>
      <c r="B326" s="4">
        <f t="shared" si="110"/>
        <v>8297.4344291346806</v>
      </c>
      <c r="C326" s="4">
        <f t="shared" si="111"/>
        <v>2261706.8440417554</v>
      </c>
      <c r="D326" s="4">
        <f t="shared" si="118"/>
        <v>117275.27854158629</v>
      </c>
      <c r="E326" s="4">
        <f t="shared" si="101"/>
        <v>145.59581775254654</v>
      </c>
      <c r="F326" s="4">
        <f t="shared" si="112"/>
        <v>117420.87435933884</v>
      </c>
      <c r="G326" s="4">
        <f t="shared" si="102"/>
        <v>936.33054142603316</v>
      </c>
      <c r="H326" s="4">
        <f t="shared" si="113"/>
        <v>1129.0468688397966</v>
      </c>
      <c r="I326" s="4">
        <f t="shared" si="103"/>
        <v>2065.3774102658299</v>
      </c>
      <c r="J326" s="4">
        <f t="shared" si="104"/>
        <v>116291.82749049904</v>
      </c>
      <c r="K326" s="4">
        <f t="shared" si="105"/>
        <v>-6232.0570188688507</v>
      </c>
      <c r="L326" s="4"/>
      <c r="M326">
        <v>317</v>
      </c>
      <c r="N326" s="4">
        <f t="shared" si="119"/>
        <v>276094.99329222145</v>
      </c>
      <c r="O326" s="4">
        <f t="shared" si="106"/>
        <v>342.76854274543774</v>
      </c>
      <c r="P326" s="4">
        <f t="shared" si="114"/>
        <v>276437.76183496689</v>
      </c>
      <c r="Q326" s="4">
        <f t="shared" si="107"/>
        <v>2204.3535327238797</v>
      </c>
      <c r="R326" s="4">
        <f t="shared" si="108"/>
        <v>1716.5014527368985</v>
      </c>
      <c r="S326" s="9">
        <f t="shared" si="109"/>
        <v>3920.8549854607782</v>
      </c>
      <c r="T326" s="4">
        <f t="shared" si="115"/>
        <v>274721.26038222999</v>
      </c>
      <c r="U326" s="4">
        <f t="shared" si="116"/>
        <v>-4376.5794436739025</v>
      </c>
      <c r="W326">
        <v>317</v>
      </c>
      <c r="X326" s="4">
        <f t="shared" si="124"/>
        <v>8297.4344291346806</v>
      </c>
      <c r="Y326" s="4">
        <f t="shared" si="117"/>
        <v>4337694.4048191514</v>
      </c>
    </row>
    <row r="327" spans="1:25" x14ac:dyDescent="0.25">
      <c r="A327">
        <v>318</v>
      </c>
      <c r="B327" s="4">
        <f t="shared" si="110"/>
        <v>8297.4344291346806</v>
      </c>
      <c r="C327" s="4">
        <f t="shared" si="111"/>
        <v>2274140.2767965067</v>
      </c>
      <c r="D327" s="4">
        <f t="shared" si="118"/>
        <v>116291.82749049904</v>
      </c>
      <c r="E327" s="4">
        <f t="shared" si="101"/>
        <v>144.37487535289259</v>
      </c>
      <c r="F327" s="4">
        <f t="shared" si="112"/>
        <v>116436.20236585193</v>
      </c>
      <c r="G327" s="4">
        <f t="shared" si="102"/>
        <v>928.47862867356002</v>
      </c>
      <c r="H327" s="4">
        <f t="shared" si="113"/>
        <v>1130.4485666587568</v>
      </c>
      <c r="I327" s="4">
        <f t="shared" si="103"/>
        <v>2058.9271953323168</v>
      </c>
      <c r="J327" s="4">
        <f t="shared" si="104"/>
        <v>115305.75379919317</v>
      </c>
      <c r="K327" s="4">
        <f t="shared" si="105"/>
        <v>-6238.5072338023638</v>
      </c>
      <c r="L327" s="4"/>
      <c r="M327">
        <v>318</v>
      </c>
      <c r="N327" s="4">
        <f t="shared" si="119"/>
        <v>274721.26038222999</v>
      </c>
      <c r="O327" s="4">
        <f t="shared" si="106"/>
        <v>341.06307021200121</v>
      </c>
      <c r="P327" s="4">
        <f t="shared" si="114"/>
        <v>275062.32345244201</v>
      </c>
      <c r="Q327" s="4">
        <f t="shared" si="107"/>
        <v>2193.3855939103219</v>
      </c>
      <c r="R327" s="4">
        <f t="shared" si="108"/>
        <v>1732.3370848528843</v>
      </c>
      <c r="S327" s="9">
        <f t="shared" si="109"/>
        <v>3925.7226787632062</v>
      </c>
      <c r="T327" s="4">
        <f t="shared" si="115"/>
        <v>273329.98636758915</v>
      </c>
      <c r="U327" s="4">
        <f t="shared" si="116"/>
        <v>-4371.7117503714744</v>
      </c>
      <c r="W327">
        <v>318</v>
      </c>
      <c r="X327" s="4">
        <f t="shared" si="124"/>
        <v>8297.4344291346806</v>
      </c>
      <c r="Y327" s="4">
        <f t="shared" si="117"/>
        <v>4379101.9124587877</v>
      </c>
    </row>
    <row r="328" spans="1:25" x14ac:dyDescent="0.25">
      <c r="A328">
        <v>319</v>
      </c>
      <c r="B328" s="4">
        <f t="shared" si="110"/>
        <v>8297.4344291346806</v>
      </c>
      <c r="C328" s="4">
        <f t="shared" si="111"/>
        <v>2286642.0606952067</v>
      </c>
      <c r="D328" s="4">
        <f t="shared" si="118"/>
        <v>115305.75379919317</v>
      </c>
      <c r="E328" s="4">
        <f t="shared" si="101"/>
        <v>143.15067697762257</v>
      </c>
      <c r="F328" s="4">
        <f t="shared" si="112"/>
        <v>115448.90447617079</v>
      </c>
      <c r="G328" s="4">
        <f t="shared" si="102"/>
        <v>920.6057766560823</v>
      </c>
      <c r="H328" s="4">
        <f t="shared" si="113"/>
        <v>1131.8520046683411</v>
      </c>
      <c r="I328" s="4">
        <f t="shared" si="103"/>
        <v>2052.4577813244232</v>
      </c>
      <c r="J328" s="4">
        <f t="shared" si="104"/>
        <v>114317.05247150245</v>
      </c>
      <c r="K328" s="4">
        <f t="shared" si="105"/>
        <v>-6244.9766478102574</v>
      </c>
      <c r="L328" s="4"/>
      <c r="M328">
        <v>319</v>
      </c>
      <c r="N328" s="4">
        <f t="shared" si="119"/>
        <v>273329.98636758915</v>
      </c>
      <c r="O328" s="4">
        <f t="shared" si="106"/>
        <v>339.33582061260955</v>
      </c>
      <c r="P328" s="4">
        <f t="shared" si="114"/>
        <v>273669.32218820177</v>
      </c>
      <c r="Q328" s="4">
        <f t="shared" si="107"/>
        <v>2182.2776062116295</v>
      </c>
      <c r="R328" s="4">
        <f t="shared" si="108"/>
        <v>1748.3188090354483</v>
      </c>
      <c r="S328" s="9">
        <f t="shared" si="109"/>
        <v>3930.5964152470779</v>
      </c>
      <c r="T328" s="4">
        <f t="shared" si="115"/>
        <v>271921.0033791663</v>
      </c>
      <c r="U328" s="4">
        <f t="shared" si="116"/>
        <v>-4366.8380138876028</v>
      </c>
      <c r="W328">
        <v>319</v>
      </c>
      <c r="X328" s="4">
        <f t="shared" si="124"/>
        <v>8297.4344291346806</v>
      </c>
      <c r="Y328" s="4">
        <f t="shared" si="117"/>
        <v>4420958.3621048983</v>
      </c>
    </row>
    <row r="329" spans="1:25" x14ac:dyDescent="0.25">
      <c r="A329">
        <v>320</v>
      </c>
      <c r="B329" s="4">
        <f t="shared" si="110"/>
        <v>8297.4344291346806</v>
      </c>
      <c r="C329" s="4">
        <f t="shared" si="111"/>
        <v>2299212.5714891846</v>
      </c>
      <c r="D329" s="4">
        <f t="shared" si="118"/>
        <v>114317.05247150245</v>
      </c>
      <c r="E329" s="4">
        <f t="shared" si="101"/>
        <v>141.92321642405744</v>
      </c>
      <c r="F329" s="4">
        <f t="shared" si="112"/>
        <v>114458.9756879265</v>
      </c>
      <c r="G329" s="4">
        <f t="shared" si="102"/>
        <v>912.71194548400774</v>
      </c>
      <c r="H329" s="4">
        <f t="shared" si="113"/>
        <v>1133.2571850289753</v>
      </c>
      <c r="I329" s="4">
        <f t="shared" si="103"/>
        <v>2045.9691305129832</v>
      </c>
      <c r="J329" s="4">
        <f t="shared" si="104"/>
        <v>113325.71850289752</v>
      </c>
      <c r="K329" s="4">
        <f t="shared" si="105"/>
        <v>-6251.465298621697</v>
      </c>
      <c r="L329" s="4"/>
      <c r="M329">
        <v>320</v>
      </c>
      <c r="N329" s="4">
        <f t="shared" si="119"/>
        <v>271921.0033791663</v>
      </c>
      <c r="O329" s="4">
        <f t="shared" si="106"/>
        <v>337.5865855397966</v>
      </c>
      <c r="P329" s="4">
        <f t="shared" si="114"/>
        <v>272258.5899647061</v>
      </c>
      <c r="Q329" s="4">
        <f t="shared" si="107"/>
        <v>2171.0282293538958</v>
      </c>
      <c r="R329" s="4">
        <f t="shared" si="108"/>
        <v>1764.447973061031</v>
      </c>
      <c r="S329" s="9">
        <f t="shared" si="109"/>
        <v>3935.4762024149268</v>
      </c>
      <c r="T329" s="4">
        <f t="shared" si="115"/>
        <v>270494.1419916451</v>
      </c>
      <c r="U329" s="4">
        <f t="shared" si="116"/>
        <v>-4361.9582267197538</v>
      </c>
      <c r="W329">
        <v>320</v>
      </c>
      <c r="X329" s="4">
        <f t="shared" si="124"/>
        <v>8297.4344291346806</v>
      </c>
      <c r="Y329" s="4">
        <f t="shared" si="117"/>
        <v>4463268.6726711448</v>
      </c>
    </row>
    <row r="330" spans="1:25" x14ac:dyDescent="0.25">
      <c r="A330">
        <v>321</v>
      </c>
      <c r="B330" s="4">
        <f t="shared" si="110"/>
        <v>8297.4344291346806</v>
      </c>
      <c r="C330" s="4">
        <f t="shared" si="111"/>
        <v>2311852.1869954118</v>
      </c>
      <c r="D330" s="4">
        <f t="shared" si="118"/>
        <v>113325.71850289752</v>
      </c>
      <c r="E330" s="4">
        <f t="shared" ref="E330:E393" si="125">D330*((1+$G$4)^(1/12)-1)</f>
        <v>140.69248747913554</v>
      </c>
      <c r="F330" s="4">
        <f t="shared" si="112"/>
        <v>113466.41099037665</v>
      </c>
      <c r="G330" s="4">
        <f t="shared" ref="G330:G393" si="126">F330*((1+$G$3)^(1/12)-1)</f>
        <v>904.79709520097288</v>
      </c>
      <c r="H330" s="4">
        <f t="shared" si="113"/>
        <v>1134.6641099037665</v>
      </c>
      <c r="I330" s="4">
        <f t="shared" ref="I330:I393" si="127">G330+H330+$B$2+$B$3+$B$4</f>
        <v>2039.4612051047393</v>
      </c>
      <c r="J330" s="4">
        <f t="shared" ref="J330:J393" si="128">F330-H330</f>
        <v>112331.74688047289</v>
      </c>
      <c r="K330" s="4">
        <f t="shared" ref="K330:K393" si="129">I330-B330</f>
        <v>-6257.9732240299418</v>
      </c>
      <c r="L330" s="4"/>
      <c r="M330">
        <v>321</v>
      </c>
      <c r="N330" s="4">
        <f t="shared" si="119"/>
        <v>270494.1419916451</v>
      </c>
      <c r="O330" s="4">
        <f t="shared" ref="O330:O393" si="130">N330*((1+$G$4)^(1/12)-1)</f>
        <v>335.81515465411326</v>
      </c>
      <c r="P330" s="4">
        <f t="shared" si="114"/>
        <v>270829.95714629919</v>
      </c>
      <c r="Q330" s="4">
        <f t="shared" ref="Q330:Q393" si="131">P330*((1+$G$3)^(1/12)-1)</f>
        <v>2159.6361106385784</v>
      </c>
      <c r="R330" s="4">
        <f t="shared" ref="R330:R393" si="132">S330-Q330</f>
        <v>1780.7259371400246</v>
      </c>
      <c r="S330" s="9">
        <f t="shared" ref="S330:S393" si="133">IF(M330&lt;=$J$6,Q330,-PMT((1+$G$3)^($G$5/($G$5*12))-1,(($G$5*12)-M329),P330,,))</f>
        <v>3940.362047778603</v>
      </c>
      <c r="T330" s="4">
        <f t="shared" si="115"/>
        <v>269049.23120915919</v>
      </c>
      <c r="U330" s="4">
        <f t="shared" si="116"/>
        <v>-4357.072381356078</v>
      </c>
      <c r="W330">
        <v>321</v>
      </c>
      <c r="X330" s="4">
        <f t="shared" si="124"/>
        <v>8297.4344291346806</v>
      </c>
      <c r="Y330" s="4">
        <f t="shared" si="117"/>
        <v>4506037.8171410328</v>
      </c>
    </row>
    <row r="331" spans="1:25" x14ac:dyDescent="0.25">
      <c r="A331">
        <v>322</v>
      </c>
      <c r="B331" s="4">
        <f t="shared" ref="B331:B394" si="134">X331</f>
        <v>8297.4344291346806</v>
      </c>
      <c r="C331" s="4">
        <f t="shared" ref="C331:C394" si="135">C330*(1+(1+$J$2)^(1/12)-1)</f>
        <v>2324561.2871078583</v>
      </c>
      <c r="D331" s="4">
        <f t="shared" si="118"/>
        <v>112331.74688047289</v>
      </c>
      <c r="E331" s="4">
        <f t="shared" si="125"/>
        <v>139.45848391939617</v>
      </c>
      <c r="F331" s="4">
        <f t="shared" ref="F331:F394" si="136">D331+E331</f>
        <v>112471.20536439228</v>
      </c>
      <c r="G331" s="4">
        <f t="shared" si="126"/>
        <v>896.86118578373839</v>
      </c>
      <c r="H331" s="4">
        <f t="shared" ref="H331:H394" si="137">IF(A331&lt;=$J$6,0,100/(($G$5*12)-A330)/100*F331)</f>
        <v>1136.072781458508</v>
      </c>
      <c r="I331" s="4">
        <f t="shared" si="127"/>
        <v>2032.9339672422464</v>
      </c>
      <c r="J331" s="4">
        <f t="shared" si="128"/>
        <v>111335.13258293377</v>
      </c>
      <c r="K331" s="4">
        <f t="shared" si="129"/>
        <v>-6264.500461892434</v>
      </c>
      <c r="L331" s="4"/>
      <c r="M331">
        <v>322</v>
      </c>
      <c r="N331" s="4">
        <f t="shared" si="119"/>
        <v>269049.23120915919</v>
      </c>
      <c r="O331" s="4">
        <f t="shared" si="130"/>
        <v>334.02131566629185</v>
      </c>
      <c r="P331" s="4">
        <f t="shared" ref="P331:P394" si="138">N331+O331</f>
        <v>269383.25252482545</v>
      </c>
      <c r="Q331" s="4">
        <f t="shared" si="131"/>
        <v>2148.0998848278027</v>
      </c>
      <c r="R331" s="4">
        <f t="shared" si="132"/>
        <v>1797.1540740314804</v>
      </c>
      <c r="S331" s="9">
        <f t="shared" si="133"/>
        <v>3945.2539588592831</v>
      </c>
      <c r="T331" s="4">
        <f t="shared" ref="T331:T394" si="139">P331-R331</f>
        <v>267586.098450794</v>
      </c>
      <c r="U331" s="4">
        <f t="shared" ref="U331:U394" si="140">S331-X331</f>
        <v>-4352.180470275398</v>
      </c>
      <c r="W331">
        <v>322</v>
      </c>
      <c r="X331" s="4">
        <f t="shared" si="124"/>
        <v>8297.4344291346806</v>
      </c>
      <c r="Y331" s="4">
        <f t="shared" ref="Y331:Y394" si="141">(Y330+K331)*1.011</f>
        <v>4549270.8231626106</v>
      </c>
    </row>
    <row r="332" spans="1:25" x14ac:dyDescent="0.25">
      <c r="A332">
        <v>323</v>
      </c>
      <c r="B332" s="4">
        <f t="shared" si="134"/>
        <v>8297.4344291346806</v>
      </c>
      <c r="C332" s="4">
        <f t="shared" si="135"/>
        <v>2337340.2538089114</v>
      </c>
      <c r="D332" s="4">
        <f t="shared" ref="D332:D395" si="142">J331</f>
        <v>111335.13258293377</v>
      </c>
      <c r="E332" s="4">
        <f t="shared" si="125"/>
        <v>138.22119951096366</v>
      </c>
      <c r="F332" s="4">
        <f t="shared" si="136"/>
        <v>111473.35378244474</v>
      </c>
      <c r="G332" s="4">
        <f t="shared" si="126"/>
        <v>888.90417714208502</v>
      </c>
      <c r="H332" s="4">
        <f t="shared" si="137"/>
        <v>1137.4832018616812</v>
      </c>
      <c r="I332" s="4">
        <f t="shared" si="127"/>
        <v>2026.3873790037662</v>
      </c>
      <c r="J332" s="4">
        <f t="shared" si="128"/>
        <v>110335.87058058305</v>
      </c>
      <c r="K332" s="4">
        <f t="shared" si="129"/>
        <v>-6271.0470501309146</v>
      </c>
      <c r="L332" s="4"/>
      <c r="M332">
        <v>323</v>
      </c>
      <c r="N332" s="4">
        <f t="shared" ref="N332:N395" si="143">T331</f>
        <v>267586.098450794</v>
      </c>
      <c r="O332" s="4">
        <f t="shared" si="130"/>
        <v>332.20485431924698</v>
      </c>
      <c r="P332" s="4">
        <f t="shared" si="138"/>
        <v>267918.30330511322</v>
      </c>
      <c r="Q332" s="4">
        <f t="shared" si="131"/>
        <v>2136.4181740286044</v>
      </c>
      <c r="R332" s="4">
        <f t="shared" si="132"/>
        <v>1813.733769158875</v>
      </c>
      <c r="S332" s="9">
        <f t="shared" si="133"/>
        <v>3950.1519431874794</v>
      </c>
      <c r="T332" s="4">
        <f t="shared" si="139"/>
        <v>266104.56953595433</v>
      </c>
      <c r="U332" s="4">
        <f t="shared" si="140"/>
        <v>-4347.2824859472012</v>
      </c>
      <c r="W332">
        <v>323</v>
      </c>
      <c r="X332" s="4">
        <f t="shared" si="124"/>
        <v>8297.4344291346806</v>
      </c>
      <c r="Y332" s="4">
        <f t="shared" si="141"/>
        <v>4592972.7736497167</v>
      </c>
    </row>
    <row r="333" spans="1:25" x14ac:dyDescent="0.25">
      <c r="A333">
        <v>324</v>
      </c>
      <c r="B333" s="4">
        <f t="shared" si="134"/>
        <v>8297.4344291346806</v>
      </c>
      <c r="C333" s="4">
        <f t="shared" si="135"/>
        <v>2350189.4711808558</v>
      </c>
      <c r="D333" s="4">
        <f t="shared" si="142"/>
        <v>110335.87058058305</v>
      </c>
      <c r="E333" s="4">
        <f t="shared" si="125"/>
        <v>136.98062800953073</v>
      </c>
      <c r="F333" s="4">
        <f t="shared" si="136"/>
        <v>110472.85120859259</v>
      </c>
      <c r="G333" s="4">
        <f t="shared" si="126"/>
        <v>880.92602911870824</v>
      </c>
      <c r="H333" s="4">
        <f t="shared" si="137"/>
        <v>1138.8953732844595</v>
      </c>
      <c r="I333" s="4">
        <f t="shared" si="127"/>
        <v>2019.8214024031677</v>
      </c>
      <c r="J333" s="4">
        <f t="shared" si="128"/>
        <v>109333.95583530814</v>
      </c>
      <c r="K333" s="4">
        <f t="shared" si="129"/>
        <v>-6277.6130267315129</v>
      </c>
      <c r="L333" s="4"/>
      <c r="M333">
        <v>324</v>
      </c>
      <c r="N333" s="4">
        <f t="shared" si="143"/>
        <v>266104.56953595433</v>
      </c>
      <c r="O333" s="4">
        <f t="shared" si="130"/>
        <v>330.36555436990909</v>
      </c>
      <c r="P333" s="4">
        <f t="shared" si="138"/>
        <v>266434.93509032426</v>
      </c>
      <c r="Q333" s="4">
        <f t="shared" si="131"/>
        <v>2124.5895875761048</v>
      </c>
      <c r="R333" s="4">
        <f t="shared" si="132"/>
        <v>1830.4664207269502</v>
      </c>
      <c r="S333" s="9">
        <f t="shared" si="133"/>
        <v>3955.056008303055</v>
      </c>
      <c r="T333" s="4">
        <f t="shared" si="139"/>
        <v>264604.46866959729</v>
      </c>
      <c r="U333" s="4">
        <f t="shared" si="140"/>
        <v>-4342.3784208316256</v>
      </c>
      <c r="W333">
        <v>324</v>
      </c>
      <c r="X333" s="4">
        <f t="shared" si="124"/>
        <v>8297.4344291346806</v>
      </c>
      <c r="Y333" s="4">
        <f t="shared" si="141"/>
        <v>4637148.8073898377</v>
      </c>
    </row>
    <row r="334" spans="1:25" x14ac:dyDescent="0.25">
      <c r="A334">
        <v>325</v>
      </c>
      <c r="B334" s="4">
        <f t="shared" si="134"/>
        <v>8861.659970315839</v>
      </c>
      <c r="C334" s="4">
        <f t="shared" si="135"/>
        <v>2363109.3254174166</v>
      </c>
      <c r="D334" s="4">
        <f t="shared" si="142"/>
        <v>109333.95583530814</v>
      </c>
      <c r="E334" s="4">
        <f t="shared" si="125"/>
        <v>135.73676316034252</v>
      </c>
      <c r="F334" s="4">
        <f t="shared" si="136"/>
        <v>109469.69259846848</v>
      </c>
      <c r="G334" s="4">
        <f t="shared" si="126"/>
        <v>872.92670148911463</v>
      </c>
      <c r="H334" s="4">
        <f t="shared" si="137"/>
        <v>1140.3092979007135</v>
      </c>
      <c r="I334" s="4">
        <f t="shared" si="127"/>
        <v>2013.2359993898281</v>
      </c>
      <c r="J334" s="4">
        <f t="shared" si="128"/>
        <v>108329.38330056776</v>
      </c>
      <c r="K334" s="4">
        <f t="shared" si="129"/>
        <v>-6848.423970926011</v>
      </c>
      <c r="L334" s="4"/>
      <c r="M334">
        <v>325</v>
      </c>
      <c r="N334" s="4">
        <f t="shared" si="143"/>
        <v>264604.46866959729</v>
      </c>
      <c r="O334" s="4">
        <f t="shared" si="130"/>
        <v>328.50319757089193</v>
      </c>
      <c r="P334" s="4">
        <f t="shared" si="138"/>
        <v>264932.97186716821</v>
      </c>
      <c r="Q334" s="4">
        <f t="shared" si="131"/>
        <v>2112.6127219156097</v>
      </c>
      <c r="R334" s="4">
        <f t="shared" si="132"/>
        <v>1847.3534398396223</v>
      </c>
      <c r="S334" s="9">
        <f t="shared" si="133"/>
        <v>3959.966161755232</v>
      </c>
      <c r="T334" s="4">
        <f t="shared" si="139"/>
        <v>263085.61842732859</v>
      </c>
      <c r="U334" s="4">
        <f t="shared" si="140"/>
        <v>-4901.6938085606071</v>
      </c>
      <c r="W334">
        <v>325</v>
      </c>
      <c r="X334" s="4">
        <f t="shared" ref="X334:X345" si="144">$AC$37</f>
        <v>8861.659970315839</v>
      </c>
      <c r="Y334" s="4">
        <f t="shared" si="141"/>
        <v>4681233.6876365198</v>
      </c>
    </row>
    <row r="335" spans="1:25" x14ac:dyDescent="0.25">
      <c r="A335">
        <v>326</v>
      </c>
      <c r="B335" s="4">
        <f t="shared" si="134"/>
        <v>8861.659970315839</v>
      </c>
      <c r="C335" s="4">
        <f t="shared" si="135"/>
        <v>2376100.2048353688</v>
      </c>
      <c r="D335" s="4">
        <f t="shared" si="142"/>
        <v>108329.38330056776</v>
      </c>
      <c r="E335" s="4">
        <f t="shared" si="125"/>
        <v>134.48959869818003</v>
      </c>
      <c r="F335" s="4">
        <f t="shared" si="136"/>
        <v>108463.87289926595</v>
      </c>
      <c r="G335" s="4">
        <f t="shared" si="126"/>
        <v>864.90615396151588</v>
      </c>
      <c r="H335" s="4">
        <f t="shared" si="137"/>
        <v>1141.72497788701</v>
      </c>
      <c r="I335" s="4">
        <f t="shared" si="127"/>
        <v>2006.6311318485259</v>
      </c>
      <c r="J335" s="4">
        <f t="shared" si="128"/>
        <v>107322.14792137893</v>
      </c>
      <c r="K335" s="4">
        <f t="shared" si="129"/>
        <v>-6855.0288384673131</v>
      </c>
      <c r="L335" s="4"/>
      <c r="M335">
        <v>326</v>
      </c>
      <c r="N335" s="4">
        <f t="shared" si="143"/>
        <v>263085.61842732859</v>
      </c>
      <c r="O335" s="4">
        <f t="shared" si="130"/>
        <v>326.61756365198931</v>
      </c>
      <c r="P335" s="4">
        <f t="shared" si="138"/>
        <v>263412.23599098058</v>
      </c>
      <c r="Q335" s="4">
        <f t="shared" si="131"/>
        <v>2100.4861604836174</v>
      </c>
      <c r="R335" s="4">
        <f t="shared" si="132"/>
        <v>1864.3962506189887</v>
      </c>
      <c r="S335" s="9">
        <f t="shared" si="133"/>
        <v>3964.8824111026061</v>
      </c>
      <c r="T335" s="4">
        <f t="shared" si="139"/>
        <v>261547.83974036158</v>
      </c>
      <c r="U335" s="4">
        <f t="shared" si="140"/>
        <v>-4896.777559213233</v>
      </c>
      <c r="W335">
        <v>326</v>
      </c>
      <c r="X335" s="4">
        <f t="shared" si="144"/>
        <v>8861.659970315839</v>
      </c>
      <c r="Y335" s="4">
        <f t="shared" si="141"/>
        <v>4725796.8240448311</v>
      </c>
    </row>
    <row r="336" spans="1:25" x14ac:dyDescent="0.25">
      <c r="A336">
        <v>327</v>
      </c>
      <c r="B336" s="4">
        <f t="shared" si="134"/>
        <v>8861.659970315839</v>
      </c>
      <c r="C336" s="4">
        <f t="shared" si="135"/>
        <v>2389162.4998862064</v>
      </c>
      <c r="D336" s="4">
        <f t="shared" si="142"/>
        <v>107322.14792137893</v>
      </c>
      <c r="E336" s="4">
        <f t="shared" si="125"/>
        <v>133.23912834734395</v>
      </c>
      <c r="F336" s="4">
        <f t="shared" si="136"/>
        <v>107455.38704972627</v>
      </c>
      <c r="G336" s="4">
        <f t="shared" si="126"/>
        <v>856.86434617672421</v>
      </c>
      <c r="H336" s="4">
        <f t="shared" si="137"/>
        <v>1143.1424154226199</v>
      </c>
      <c r="I336" s="4">
        <f t="shared" si="127"/>
        <v>2000.0067615993441</v>
      </c>
      <c r="J336" s="4">
        <f t="shared" si="128"/>
        <v>106312.24463430364</v>
      </c>
      <c r="K336" s="4">
        <f t="shared" si="129"/>
        <v>-6861.6532087164951</v>
      </c>
      <c r="L336" s="4"/>
      <c r="M336">
        <v>327</v>
      </c>
      <c r="N336" s="4">
        <f t="shared" si="143"/>
        <v>261547.83974036158</v>
      </c>
      <c r="O336" s="4">
        <f t="shared" si="130"/>
        <v>324.70843030150229</v>
      </c>
      <c r="P336" s="4">
        <f t="shared" si="138"/>
        <v>261872.5481706631</v>
      </c>
      <c r="Q336" s="4">
        <f t="shared" si="131"/>
        <v>2088.2084735877329</v>
      </c>
      <c r="R336" s="4">
        <f t="shared" si="132"/>
        <v>1881.596290325424</v>
      </c>
      <c r="S336" s="9">
        <f t="shared" si="133"/>
        <v>3969.8047639131569</v>
      </c>
      <c r="T336" s="4">
        <f t="shared" si="139"/>
        <v>259990.95188033767</v>
      </c>
      <c r="U336" s="4">
        <f t="shared" si="140"/>
        <v>-4891.8552064026826</v>
      </c>
      <c r="W336">
        <v>327</v>
      </c>
      <c r="X336" s="4">
        <f t="shared" si="144"/>
        <v>8861.659970315839</v>
      </c>
      <c r="Y336" s="4">
        <f t="shared" si="141"/>
        <v>4770843.4577153111</v>
      </c>
    </row>
    <row r="337" spans="1:25" x14ac:dyDescent="0.25">
      <c r="A337">
        <v>328</v>
      </c>
      <c r="B337" s="4">
        <f t="shared" si="134"/>
        <v>8861.659970315839</v>
      </c>
      <c r="C337" s="4">
        <f t="shared" si="135"/>
        <v>2402296.6031678785</v>
      </c>
      <c r="D337" s="4">
        <f t="shared" si="142"/>
        <v>106312.24463430364</v>
      </c>
      <c r="E337" s="4">
        <f t="shared" si="125"/>
        <v>131.98534582163825</v>
      </c>
      <c r="F337" s="4">
        <f t="shared" si="136"/>
        <v>106444.22998012528</v>
      </c>
      <c r="G337" s="4">
        <f t="shared" si="126"/>
        <v>848.8012377080471</v>
      </c>
      <c r="H337" s="4">
        <f t="shared" si="137"/>
        <v>1144.5616126895191</v>
      </c>
      <c r="I337" s="4">
        <f t="shared" si="127"/>
        <v>1993.362850397566</v>
      </c>
      <c r="J337" s="4">
        <f t="shared" si="128"/>
        <v>105299.66836743576</v>
      </c>
      <c r="K337" s="4">
        <f t="shared" si="129"/>
        <v>-6868.297119918273</v>
      </c>
      <c r="L337" s="4"/>
      <c r="M337">
        <v>328</v>
      </c>
      <c r="N337" s="4">
        <f t="shared" si="143"/>
        <v>259990.95188033767</v>
      </c>
      <c r="O337" s="4">
        <f t="shared" si="130"/>
        <v>322.77557314739357</v>
      </c>
      <c r="P337" s="4">
        <f t="shared" si="138"/>
        <v>260313.72745348507</v>
      </c>
      <c r="Q337" s="4">
        <f t="shared" si="131"/>
        <v>2075.7782182854712</v>
      </c>
      <c r="R337" s="4">
        <f t="shared" si="132"/>
        <v>1898.9550094787846</v>
      </c>
      <c r="S337" s="9">
        <f t="shared" si="133"/>
        <v>3974.7332277642558</v>
      </c>
      <c r="T337" s="4">
        <f t="shared" si="139"/>
        <v>258414.77244400629</v>
      </c>
      <c r="U337" s="4">
        <f t="shared" si="140"/>
        <v>-4886.9267425515827</v>
      </c>
      <c r="W337">
        <v>328</v>
      </c>
      <c r="X337" s="4">
        <f t="shared" si="144"/>
        <v>8861.659970315839</v>
      </c>
      <c r="Y337" s="4">
        <f t="shared" si="141"/>
        <v>4816378.8873619419</v>
      </c>
    </row>
    <row r="338" spans="1:25" x14ac:dyDescent="0.25">
      <c r="A338">
        <v>329</v>
      </c>
      <c r="B338" s="4">
        <f t="shared" si="134"/>
        <v>8861.659970315839</v>
      </c>
      <c r="C338" s="4">
        <f t="shared" si="135"/>
        <v>2415502.9094365896</v>
      </c>
      <c r="D338" s="4">
        <f t="shared" si="142"/>
        <v>105299.66836743576</v>
      </c>
      <c r="E338" s="4">
        <f t="shared" si="125"/>
        <v>130.72824482435371</v>
      </c>
      <c r="F338" s="4">
        <f t="shared" si="136"/>
        <v>105430.39661226011</v>
      </c>
      <c r="G338" s="4">
        <f t="shared" si="126"/>
        <v>840.71678806118177</v>
      </c>
      <c r="H338" s="4">
        <f t="shared" si="137"/>
        <v>1145.9825718723926</v>
      </c>
      <c r="I338" s="4">
        <f t="shared" si="127"/>
        <v>1986.6993599335742</v>
      </c>
      <c r="J338" s="4">
        <f t="shared" si="128"/>
        <v>104284.41404038772</v>
      </c>
      <c r="K338" s="4">
        <f t="shared" si="129"/>
        <v>-6874.9606103822643</v>
      </c>
      <c r="L338" s="4"/>
      <c r="M338">
        <v>329</v>
      </c>
      <c r="N338" s="4">
        <f t="shared" si="143"/>
        <v>258414.77244400629</v>
      </c>
      <c r="O338" s="4">
        <f t="shared" si="130"/>
        <v>320.81876573826821</v>
      </c>
      <c r="P338" s="4">
        <f t="shared" si="138"/>
        <v>258735.59120974457</v>
      </c>
      <c r="Q338" s="4">
        <f t="shared" si="131"/>
        <v>2063.1939382619416</v>
      </c>
      <c r="R338" s="4">
        <f t="shared" si="132"/>
        <v>1916.4738719807469</v>
      </c>
      <c r="S338" s="9">
        <f t="shared" si="133"/>
        <v>3979.6678102426886</v>
      </c>
      <c r="T338" s="4">
        <f t="shared" si="139"/>
        <v>256819.11733776383</v>
      </c>
      <c r="U338" s="4">
        <f t="shared" si="140"/>
        <v>-4881.9921600731504</v>
      </c>
      <c r="W338">
        <v>329</v>
      </c>
      <c r="X338" s="4">
        <f t="shared" si="144"/>
        <v>8861.659970315839</v>
      </c>
      <c r="Y338" s="4">
        <f t="shared" si="141"/>
        <v>4862408.4699458266</v>
      </c>
    </row>
    <row r="339" spans="1:25" x14ac:dyDescent="0.25">
      <c r="A339">
        <v>330</v>
      </c>
      <c r="B339" s="4">
        <f t="shared" si="134"/>
        <v>8861.659970315839</v>
      </c>
      <c r="C339" s="4">
        <f t="shared" si="135"/>
        <v>2428781.815618664</v>
      </c>
      <c r="D339" s="4">
        <f t="shared" si="142"/>
        <v>104284.41404038772</v>
      </c>
      <c r="E339" s="4">
        <f t="shared" si="125"/>
        <v>129.46781904825161</v>
      </c>
      <c r="F339" s="4">
        <f t="shared" si="136"/>
        <v>104413.88185943598</v>
      </c>
      <c r="G339" s="4">
        <f t="shared" si="126"/>
        <v>832.61095667410973</v>
      </c>
      <c r="H339" s="4">
        <f t="shared" si="137"/>
        <v>1147.4052951586373</v>
      </c>
      <c r="I339" s="4">
        <f t="shared" si="127"/>
        <v>1980.016251832747</v>
      </c>
      <c r="J339" s="4">
        <f t="shared" si="128"/>
        <v>103266.47656427734</v>
      </c>
      <c r="K339" s="4">
        <f t="shared" si="129"/>
        <v>-6881.643718483092</v>
      </c>
      <c r="L339" s="4"/>
      <c r="M339">
        <v>330</v>
      </c>
      <c r="N339" s="4">
        <f t="shared" si="143"/>
        <v>256819.11733776383</v>
      </c>
      <c r="O339" s="4">
        <f t="shared" si="130"/>
        <v>318.83777952417864</v>
      </c>
      <c r="P339" s="4">
        <f t="shared" si="138"/>
        <v>257137.95511728802</v>
      </c>
      <c r="Q339" s="4">
        <f t="shared" si="131"/>
        <v>2050.4541637064081</v>
      </c>
      <c r="R339" s="4">
        <f t="shared" si="132"/>
        <v>1934.1543552382464</v>
      </c>
      <c r="S339" s="9">
        <f t="shared" si="133"/>
        <v>3984.6085189446544</v>
      </c>
      <c r="T339" s="4">
        <f t="shared" si="139"/>
        <v>255203.80076204977</v>
      </c>
      <c r="U339" s="4">
        <f t="shared" si="140"/>
        <v>-4877.0514513711842</v>
      </c>
      <c r="W339">
        <v>330</v>
      </c>
      <c r="X339" s="4">
        <f t="shared" si="144"/>
        <v>8861.659970315839</v>
      </c>
      <c r="Y339" s="4">
        <f t="shared" si="141"/>
        <v>4908937.6213158444</v>
      </c>
    </row>
    <row r="340" spans="1:25" x14ac:dyDescent="0.25">
      <c r="A340">
        <v>331</v>
      </c>
      <c r="B340" s="4">
        <f t="shared" si="134"/>
        <v>8861.659970315839</v>
      </c>
      <c r="C340" s="4">
        <f t="shared" si="135"/>
        <v>2442133.7208224759</v>
      </c>
      <c r="D340" s="4">
        <f t="shared" si="142"/>
        <v>103266.47656427734</v>
      </c>
      <c r="E340" s="4">
        <f t="shared" si="125"/>
        <v>128.20406217554719</v>
      </c>
      <c r="F340" s="4">
        <f t="shared" si="136"/>
        <v>103394.68062645289</v>
      </c>
      <c r="G340" s="4">
        <f t="shared" si="126"/>
        <v>824.48370291699075</v>
      </c>
      <c r="H340" s="4">
        <f t="shared" si="137"/>
        <v>1148.8297847383653</v>
      </c>
      <c r="I340" s="4">
        <f t="shared" si="127"/>
        <v>1973.3134876553561</v>
      </c>
      <c r="J340" s="4">
        <f t="shared" si="128"/>
        <v>102245.85084171452</v>
      </c>
      <c r="K340" s="4">
        <f t="shared" si="129"/>
        <v>-6888.3464826604832</v>
      </c>
      <c r="L340" s="4"/>
      <c r="M340">
        <v>331</v>
      </c>
      <c r="N340" s="4">
        <f t="shared" si="143"/>
        <v>255203.80076204977</v>
      </c>
      <c r="O340" s="4">
        <f t="shared" si="130"/>
        <v>316.83238383725273</v>
      </c>
      <c r="P340" s="4">
        <f t="shared" si="138"/>
        <v>255520.63314588703</v>
      </c>
      <c r="Q340" s="4">
        <f t="shared" si="131"/>
        <v>2037.5574111877049</v>
      </c>
      <c r="R340" s="4">
        <f t="shared" si="132"/>
        <v>1951.9979502880774</v>
      </c>
      <c r="S340" s="9">
        <f t="shared" si="133"/>
        <v>3989.5553614757823</v>
      </c>
      <c r="T340" s="4">
        <f t="shared" si="139"/>
        <v>253568.63519559894</v>
      </c>
      <c r="U340" s="4">
        <f t="shared" si="140"/>
        <v>-4872.1046088400562</v>
      </c>
      <c r="W340">
        <v>331</v>
      </c>
      <c r="X340" s="4">
        <f t="shared" si="144"/>
        <v>8861.659970315839</v>
      </c>
      <c r="Y340" s="4">
        <f t="shared" si="141"/>
        <v>4955971.816856348</v>
      </c>
    </row>
    <row r="341" spans="1:25" x14ac:dyDescent="0.25">
      <c r="A341">
        <v>332</v>
      </c>
      <c r="B341" s="4">
        <f t="shared" si="134"/>
        <v>8861.659970315839</v>
      </c>
      <c r="C341" s="4">
        <f t="shared" si="135"/>
        <v>2455559.0263504442</v>
      </c>
      <c r="D341" s="4">
        <f t="shared" si="142"/>
        <v>102245.85084171452</v>
      </c>
      <c r="E341" s="4">
        <f t="shared" si="125"/>
        <v>126.93696787789328</v>
      </c>
      <c r="F341" s="4">
        <f t="shared" si="136"/>
        <v>102372.78780959241</v>
      </c>
      <c r="G341" s="4">
        <f t="shared" si="126"/>
        <v>816.33498609205731</v>
      </c>
      <c r="H341" s="4">
        <f t="shared" si="137"/>
        <v>1150.2560428044092</v>
      </c>
      <c r="I341" s="4">
        <f t="shared" si="127"/>
        <v>1966.5910288964665</v>
      </c>
      <c r="J341" s="4">
        <f t="shared" si="128"/>
        <v>101222.531766788</v>
      </c>
      <c r="K341" s="4">
        <f t="shared" si="129"/>
        <v>-6895.068941419373</v>
      </c>
      <c r="L341" s="4"/>
      <c r="M341">
        <v>332</v>
      </c>
      <c r="N341" s="4">
        <f t="shared" si="143"/>
        <v>253568.63519559894</v>
      </c>
      <c r="O341" s="4">
        <f t="shared" si="130"/>
        <v>314.80234587214323</v>
      </c>
      <c r="P341" s="4">
        <f t="shared" si="138"/>
        <v>253883.43754147107</v>
      </c>
      <c r="Q341" s="4">
        <f t="shared" si="131"/>
        <v>2024.5021835285081</v>
      </c>
      <c r="R341" s="4">
        <f t="shared" si="132"/>
        <v>1970.006161922641</v>
      </c>
      <c r="S341" s="9">
        <f t="shared" si="133"/>
        <v>3994.5083454511491</v>
      </c>
      <c r="T341" s="4">
        <f t="shared" si="139"/>
        <v>251913.43137954842</v>
      </c>
      <c r="U341" s="4">
        <f t="shared" si="140"/>
        <v>-4867.1516248646894</v>
      </c>
      <c r="W341">
        <v>332</v>
      </c>
      <c r="X341" s="4">
        <f t="shared" si="144"/>
        <v>8861.659970315839</v>
      </c>
      <c r="Y341" s="4">
        <f t="shared" si="141"/>
        <v>5003516.5921419924</v>
      </c>
    </row>
    <row r="342" spans="1:25" x14ac:dyDescent="0.25">
      <c r="A342">
        <v>333</v>
      </c>
      <c r="B342" s="4">
        <f t="shared" si="134"/>
        <v>8861.659970315839</v>
      </c>
      <c r="C342" s="4">
        <f t="shared" si="135"/>
        <v>2469058.1357110944</v>
      </c>
      <c r="D342" s="4">
        <f t="shared" si="142"/>
        <v>101222.531766788</v>
      </c>
      <c r="E342" s="4">
        <f t="shared" si="125"/>
        <v>125.66652981636376</v>
      </c>
      <c r="F342" s="4">
        <f t="shared" si="136"/>
        <v>101348.19829660436</v>
      </c>
      <c r="G342" s="4">
        <f t="shared" si="126"/>
        <v>808.16476543350848</v>
      </c>
      <c r="H342" s="4">
        <f t="shared" si="137"/>
        <v>1151.6840715523224</v>
      </c>
      <c r="I342" s="4">
        <f t="shared" si="127"/>
        <v>1959.848836985831</v>
      </c>
      <c r="J342" s="4">
        <f t="shared" si="128"/>
        <v>100196.51422505203</v>
      </c>
      <c r="K342" s="4">
        <f t="shared" si="129"/>
        <v>-6901.8111333300076</v>
      </c>
      <c r="L342" s="4"/>
      <c r="M342">
        <v>333</v>
      </c>
      <c r="N342" s="4">
        <f t="shared" si="143"/>
        <v>251913.43137954842</v>
      </c>
      <c r="O342" s="4">
        <f t="shared" si="130"/>
        <v>312.74743066629657</v>
      </c>
      <c r="P342" s="4">
        <f t="shared" si="138"/>
        <v>252226.17881021471</v>
      </c>
      <c r="Q342" s="4">
        <f t="shared" si="131"/>
        <v>2011.286969678443</v>
      </c>
      <c r="R342" s="4">
        <f t="shared" si="132"/>
        <v>1988.1805088168369</v>
      </c>
      <c r="S342" s="9">
        <f t="shared" si="133"/>
        <v>3999.4674784952799</v>
      </c>
      <c r="T342" s="4">
        <f t="shared" si="139"/>
        <v>250237.99830139786</v>
      </c>
      <c r="U342" s="4">
        <f t="shared" si="140"/>
        <v>-4862.1924918205586</v>
      </c>
      <c r="W342">
        <v>333</v>
      </c>
      <c r="X342" s="4">
        <f t="shared" si="144"/>
        <v>8861.659970315839</v>
      </c>
      <c r="Y342" s="4">
        <f t="shared" si="141"/>
        <v>5051577.5435997574</v>
      </c>
    </row>
    <row r="343" spans="1:25" x14ac:dyDescent="0.25">
      <c r="A343">
        <v>334</v>
      </c>
      <c r="B343" s="4">
        <f t="shared" si="134"/>
        <v>8861.659970315839</v>
      </c>
      <c r="C343" s="4">
        <f t="shared" si="135"/>
        <v>2482631.4546311875</v>
      </c>
      <c r="D343" s="4">
        <f t="shared" si="142"/>
        <v>100196.51422505203</v>
      </c>
      <c r="E343" s="4">
        <f t="shared" si="125"/>
        <v>124.39274164143708</v>
      </c>
      <c r="F343" s="4">
        <f t="shared" si="136"/>
        <v>100320.90696669347</v>
      </c>
      <c r="G343" s="4">
        <f t="shared" si="126"/>
        <v>799.97300010740366</v>
      </c>
      <c r="H343" s="4">
        <f t="shared" si="137"/>
        <v>1153.1138731803846</v>
      </c>
      <c r="I343" s="4">
        <f t="shared" si="127"/>
        <v>1953.0868732877884</v>
      </c>
      <c r="J343" s="4">
        <f t="shared" si="128"/>
        <v>99167.793093513086</v>
      </c>
      <c r="K343" s="4">
        <f t="shared" si="129"/>
        <v>-6908.5730970280511</v>
      </c>
      <c r="L343" s="4"/>
      <c r="M343">
        <v>334</v>
      </c>
      <c r="N343" s="4">
        <f t="shared" si="143"/>
        <v>250237.99830139786</v>
      </c>
      <c r="O343" s="4">
        <f t="shared" si="130"/>
        <v>310.66740108003984</v>
      </c>
      <c r="P343" s="4">
        <f t="shared" si="138"/>
        <v>250548.66570247791</v>
      </c>
      <c r="Q343" s="4">
        <f t="shared" si="131"/>
        <v>1997.9102445860231</v>
      </c>
      <c r="R343" s="4">
        <f t="shared" si="132"/>
        <v>2006.5225236561469</v>
      </c>
      <c r="S343" s="9">
        <f t="shared" si="133"/>
        <v>4004.4327682421699</v>
      </c>
      <c r="T343" s="4">
        <f t="shared" si="139"/>
        <v>248542.14317882177</v>
      </c>
      <c r="U343" s="4">
        <f t="shared" si="140"/>
        <v>-4857.2272020736691</v>
      </c>
      <c r="W343">
        <v>334</v>
      </c>
      <c r="X343" s="4">
        <f t="shared" si="144"/>
        <v>8861.659970315839</v>
      </c>
      <c r="Y343" s="4">
        <f t="shared" si="141"/>
        <v>5100160.3291782588</v>
      </c>
    </row>
    <row r="344" spans="1:25" x14ac:dyDescent="0.25">
      <c r="A344">
        <v>335</v>
      </c>
      <c r="B344" s="4">
        <f t="shared" si="134"/>
        <v>8861.659970315839</v>
      </c>
      <c r="C344" s="4">
        <f t="shared" si="135"/>
        <v>2496279.3910679123</v>
      </c>
      <c r="D344" s="4">
        <f t="shared" si="142"/>
        <v>99167.793093513086</v>
      </c>
      <c r="E344" s="4">
        <f t="shared" si="125"/>
        <v>123.11559699297968</v>
      </c>
      <c r="F344" s="4">
        <f t="shared" si="136"/>
        <v>99290.908690506069</v>
      </c>
      <c r="G344" s="4">
        <f t="shared" si="126"/>
        <v>791.75964921155651</v>
      </c>
      <c r="H344" s="4">
        <f t="shared" si="137"/>
        <v>1154.5454498896054</v>
      </c>
      <c r="I344" s="4">
        <f t="shared" si="127"/>
        <v>1946.3050991011619</v>
      </c>
      <c r="J344" s="4">
        <f t="shared" si="128"/>
        <v>98136.363240616469</v>
      </c>
      <c r="K344" s="4">
        <f t="shared" si="129"/>
        <v>-6915.3548712146767</v>
      </c>
      <c r="L344" s="4"/>
      <c r="M344">
        <v>335</v>
      </c>
      <c r="N344" s="4">
        <f t="shared" si="143"/>
        <v>248542.14317882177</v>
      </c>
      <c r="O344" s="4">
        <f t="shared" si="130"/>
        <v>308.56201777648403</v>
      </c>
      <c r="P344" s="4">
        <f t="shared" si="138"/>
        <v>248850.70519659825</v>
      </c>
      <c r="Q344" s="4">
        <f t="shared" si="131"/>
        <v>1984.3704690694062</v>
      </c>
      <c r="R344" s="4">
        <f t="shared" si="132"/>
        <v>2025.033753265885</v>
      </c>
      <c r="S344" s="9">
        <f t="shared" si="133"/>
        <v>4009.4042223352913</v>
      </c>
      <c r="T344" s="4">
        <f t="shared" si="139"/>
        <v>246825.67144333237</v>
      </c>
      <c r="U344" s="4">
        <f t="shared" si="140"/>
        <v>-4852.2557479805473</v>
      </c>
      <c r="W344">
        <v>335</v>
      </c>
      <c r="X344" s="4">
        <f t="shared" si="144"/>
        <v>8861.659970315839</v>
      </c>
      <c r="Y344" s="4">
        <f t="shared" si="141"/>
        <v>5149270.6690244218</v>
      </c>
    </row>
    <row r="345" spans="1:25" x14ac:dyDescent="0.25">
      <c r="A345">
        <v>336</v>
      </c>
      <c r="B345" s="4">
        <f t="shared" si="134"/>
        <v>8861.659970315839</v>
      </c>
      <c r="C345" s="4">
        <f t="shared" si="135"/>
        <v>2510002.355221149</v>
      </c>
      <c r="D345" s="4">
        <f t="shared" si="142"/>
        <v>98136.363240616469</v>
      </c>
      <c r="E345" s="4">
        <f t="shared" si="125"/>
        <v>121.83508950022944</v>
      </c>
      <c r="F345" s="4">
        <f t="shared" si="136"/>
        <v>98258.198330116691</v>
      </c>
      <c r="G345" s="4">
        <f t="shared" si="126"/>
        <v>783.52467177542781</v>
      </c>
      <c r="H345" s="4">
        <f t="shared" si="137"/>
        <v>1155.9788038837257</v>
      </c>
      <c r="I345" s="4">
        <f t="shared" si="127"/>
        <v>1939.5034756591535</v>
      </c>
      <c r="J345" s="4">
        <f t="shared" si="128"/>
        <v>97102.219526232962</v>
      </c>
      <c r="K345" s="4">
        <f t="shared" si="129"/>
        <v>-6922.156494656685</v>
      </c>
      <c r="L345" s="4"/>
      <c r="M345">
        <v>336</v>
      </c>
      <c r="N345" s="4">
        <f t="shared" si="143"/>
        <v>246825.67144333237</v>
      </c>
      <c r="O345" s="4">
        <f t="shared" si="130"/>
        <v>306.43103920124156</v>
      </c>
      <c r="P345" s="4">
        <f t="shared" si="138"/>
        <v>247132.10248253361</v>
      </c>
      <c r="Q345" s="4">
        <f t="shared" si="131"/>
        <v>1970.6660896859596</v>
      </c>
      <c r="R345" s="4">
        <f t="shared" si="132"/>
        <v>2043.7157587416402</v>
      </c>
      <c r="S345" s="9">
        <f t="shared" si="133"/>
        <v>4014.3818484275998</v>
      </c>
      <c r="T345" s="4">
        <f t="shared" si="139"/>
        <v>245088.38672379198</v>
      </c>
      <c r="U345" s="4">
        <f t="shared" si="140"/>
        <v>-4847.2781218882392</v>
      </c>
      <c r="W345">
        <v>336</v>
      </c>
      <c r="X345" s="4">
        <f t="shared" si="144"/>
        <v>8861.659970315839</v>
      </c>
      <c r="Y345" s="4">
        <f t="shared" si="141"/>
        <v>5198914.3461675923</v>
      </c>
    </row>
    <row r="346" spans="1:25" x14ac:dyDescent="0.25">
      <c r="A346">
        <v>337</v>
      </c>
      <c r="B346" s="4">
        <f t="shared" si="134"/>
        <v>9464.2528482973157</v>
      </c>
      <c r="C346" s="4">
        <f t="shared" si="135"/>
        <v>2523800.7595457961</v>
      </c>
      <c r="D346" s="4">
        <f t="shared" si="142"/>
        <v>97102.219526232962</v>
      </c>
      <c r="E346" s="4">
        <f t="shared" si="125"/>
        <v>120.5512127817791</v>
      </c>
      <c r="F346" s="4">
        <f t="shared" si="136"/>
        <v>97222.770739014741</v>
      </c>
      <c r="G346" s="4">
        <f t="shared" si="126"/>
        <v>775.26802676001932</v>
      </c>
      <c r="H346" s="4">
        <f t="shared" si="137"/>
        <v>1157.413937369223</v>
      </c>
      <c r="I346" s="4">
        <f t="shared" si="127"/>
        <v>1932.6819641292423</v>
      </c>
      <c r="J346" s="4">
        <f t="shared" si="128"/>
        <v>96065.356801645525</v>
      </c>
      <c r="K346" s="4">
        <f t="shared" si="129"/>
        <v>-7531.5708841680735</v>
      </c>
      <c r="L346" s="4"/>
      <c r="M346">
        <v>337</v>
      </c>
      <c r="N346" s="4">
        <f t="shared" si="143"/>
        <v>245088.38672379198</v>
      </c>
      <c r="O346" s="4">
        <f t="shared" si="130"/>
        <v>304.27422156195718</v>
      </c>
      <c r="P346" s="4">
        <f t="shared" si="138"/>
        <v>245392.66094535394</v>
      </c>
      <c r="Q346" s="4">
        <f t="shared" si="131"/>
        <v>1956.7955386006206</v>
      </c>
      <c r="R346" s="4">
        <f t="shared" si="132"/>
        <v>2062.5701155809393</v>
      </c>
      <c r="S346" s="9">
        <f t="shared" si="133"/>
        <v>4019.3656541815599</v>
      </c>
      <c r="T346" s="4">
        <f t="shared" si="139"/>
        <v>243330.09082977299</v>
      </c>
      <c r="U346" s="4">
        <f t="shared" si="140"/>
        <v>-5444.8871941157558</v>
      </c>
      <c r="W346">
        <v>337</v>
      </c>
      <c r="X346" s="4">
        <f t="shared" ref="X346:X357" si="145">$AC$38</f>
        <v>9464.2528482973157</v>
      </c>
      <c r="Y346" s="4">
        <f t="shared" si="141"/>
        <v>5248487.9858115418</v>
      </c>
    </row>
    <row r="347" spans="1:25" x14ac:dyDescent="0.25">
      <c r="A347">
        <v>338</v>
      </c>
      <c r="B347" s="4">
        <f t="shared" si="134"/>
        <v>9464.2528482973157</v>
      </c>
      <c r="C347" s="4">
        <f t="shared" si="135"/>
        <v>2537675.018764169</v>
      </c>
      <c r="D347" s="4">
        <f t="shared" si="142"/>
        <v>96065.356801645525</v>
      </c>
      <c r="E347" s="4">
        <f t="shared" si="125"/>
        <v>119.26396044555968</v>
      </c>
      <c r="F347" s="4">
        <f t="shared" si="136"/>
        <v>96184.620762091086</v>
      </c>
      <c r="G347" s="4">
        <f t="shared" si="126"/>
        <v>766.98967305776694</v>
      </c>
      <c r="H347" s="4">
        <f t="shared" si="137"/>
        <v>1158.8508525553143</v>
      </c>
      <c r="I347" s="4">
        <f t="shared" si="127"/>
        <v>1925.8405256130814</v>
      </c>
      <c r="J347" s="4">
        <f t="shared" si="128"/>
        <v>95025.769909535768</v>
      </c>
      <c r="K347" s="4">
        <f t="shared" si="129"/>
        <v>-7538.4123226842348</v>
      </c>
      <c r="L347" s="4"/>
      <c r="M347">
        <v>338</v>
      </c>
      <c r="N347" s="4">
        <f t="shared" si="143"/>
        <v>243330.09082977299</v>
      </c>
      <c r="O347" s="4">
        <f t="shared" si="130"/>
        <v>302.09131880764937</v>
      </c>
      <c r="P347" s="4">
        <f t="shared" si="138"/>
        <v>243632.18214858064</v>
      </c>
      <c r="Q347" s="4">
        <f t="shared" si="131"/>
        <v>1942.7572334530428</v>
      </c>
      <c r="R347" s="4">
        <f t="shared" si="132"/>
        <v>2081.5984138161007</v>
      </c>
      <c r="S347" s="9">
        <f t="shared" si="133"/>
        <v>4024.3556472691434</v>
      </c>
      <c r="T347" s="4">
        <f t="shared" si="139"/>
        <v>241550.58373476454</v>
      </c>
      <c r="U347" s="4">
        <f t="shared" si="140"/>
        <v>-5439.8972010281723</v>
      </c>
      <c r="W347">
        <v>338</v>
      </c>
      <c r="X347" s="4">
        <f t="shared" si="145"/>
        <v>9464.2528482973157</v>
      </c>
      <c r="Y347" s="4">
        <f t="shared" si="141"/>
        <v>5298600.0187972346</v>
      </c>
    </row>
    <row r="348" spans="1:25" x14ac:dyDescent="0.25">
      <c r="A348">
        <v>339</v>
      </c>
      <c r="B348" s="4">
        <f t="shared" si="134"/>
        <v>9464.2528482973157</v>
      </c>
      <c r="C348" s="4">
        <f t="shared" si="135"/>
        <v>2551625.5498784631</v>
      </c>
      <c r="D348" s="4">
        <f t="shared" si="142"/>
        <v>95025.769909535768</v>
      </c>
      <c r="E348" s="4">
        <f t="shared" si="125"/>
        <v>117.97332608882373</v>
      </c>
      <c r="F348" s="4">
        <f t="shared" si="136"/>
        <v>95143.743235624584</v>
      </c>
      <c r="G348" s="4">
        <f t="shared" si="126"/>
        <v>758.68956949243307</v>
      </c>
      <c r="H348" s="4">
        <f t="shared" si="137"/>
        <v>1160.2895516539584</v>
      </c>
      <c r="I348" s="4">
        <f t="shared" si="127"/>
        <v>1918.9791211463914</v>
      </c>
      <c r="J348" s="4">
        <f t="shared" si="128"/>
        <v>93983.453683970627</v>
      </c>
      <c r="K348" s="4">
        <f t="shared" si="129"/>
        <v>-7545.2737271509241</v>
      </c>
      <c r="L348" s="4"/>
      <c r="M348">
        <v>339</v>
      </c>
      <c r="N348" s="4">
        <f t="shared" si="143"/>
        <v>241550.58373476454</v>
      </c>
      <c r="O348" s="4">
        <f t="shared" si="130"/>
        <v>299.88208260786206</v>
      </c>
      <c r="P348" s="4">
        <f t="shared" si="138"/>
        <v>241850.4658173724</v>
      </c>
      <c r="Q348" s="4">
        <f t="shared" si="131"/>
        <v>1928.5495772235172</v>
      </c>
      <c r="R348" s="4">
        <f t="shared" si="132"/>
        <v>2100.8022581483342</v>
      </c>
      <c r="S348" s="9">
        <f t="shared" si="133"/>
        <v>4029.3518353718514</v>
      </c>
      <c r="T348" s="4">
        <f t="shared" si="139"/>
        <v>239749.66355922408</v>
      </c>
      <c r="U348" s="4">
        <f t="shared" si="140"/>
        <v>-5434.9010129254639</v>
      </c>
      <c r="W348">
        <v>339</v>
      </c>
      <c r="X348" s="4">
        <f t="shared" si="145"/>
        <v>9464.2528482973157</v>
      </c>
      <c r="Y348" s="4">
        <f t="shared" si="141"/>
        <v>5349256.3472658545</v>
      </c>
    </row>
    <row r="349" spans="1:25" x14ac:dyDescent="0.25">
      <c r="A349">
        <v>340</v>
      </c>
      <c r="B349" s="4">
        <f t="shared" si="134"/>
        <v>9464.2528482973157</v>
      </c>
      <c r="C349" s="4">
        <f t="shared" si="135"/>
        <v>2565652.7721832888</v>
      </c>
      <c r="D349" s="4">
        <f t="shared" si="142"/>
        <v>93983.453683970627</v>
      </c>
      <c r="E349" s="4">
        <f t="shared" si="125"/>
        <v>116.67930329812883</v>
      </c>
      <c r="F349" s="4">
        <f t="shared" si="136"/>
        <v>94100.132987268749</v>
      </c>
      <c r="G349" s="4">
        <f t="shared" si="126"/>
        <v>750.36767481900051</v>
      </c>
      <c r="H349" s="4">
        <f t="shared" si="137"/>
        <v>1161.730036879861</v>
      </c>
      <c r="I349" s="4">
        <f t="shared" si="127"/>
        <v>1912.0977116988615</v>
      </c>
      <c r="J349" s="4">
        <f t="shared" si="128"/>
        <v>92938.402950388889</v>
      </c>
      <c r="K349" s="4">
        <f t="shared" si="129"/>
        <v>-7552.1551365984542</v>
      </c>
      <c r="L349" s="4"/>
      <c r="M349">
        <v>340</v>
      </c>
      <c r="N349" s="4">
        <f t="shared" si="143"/>
        <v>239749.66355922408</v>
      </c>
      <c r="O349" s="4">
        <f t="shared" si="130"/>
        <v>297.64626233162289</v>
      </c>
      <c r="P349" s="4">
        <f t="shared" si="138"/>
        <v>240047.30982155571</v>
      </c>
      <c r="Q349" s="4">
        <f t="shared" si="131"/>
        <v>1914.1709580976551</v>
      </c>
      <c r="R349" s="4">
        <f t="shared" si="132"/>
        <v>2120.1832680830639</v>
      </c>
      <c r="S349" s="9">
        <f t="shared" si="133"/>
        <v>4034.3542261807193</v>
      </c>
      <c r="T349" s="4">
        <f t="shared" si="139"/>
        <v>237927.12655347266</v>
      </c>
      <c r="U349" s="4">
        <f t="shared" si="140"/>
        <v>-5429.898622116596</v>
      </c>
      <c r="W349">
        <v>340</v>
      </c>
      <c r="X349" s="4">
        <f t="shared" si="145"/>
        <v>9464.2528482973157</v>
      </c>
      <c r="Y349" s="4">
        <f t="shared" si="141"/>
        <v>5400462.9382426776</v>
      </c>
    </row>
    <row r="350" spans="1:25" x14ac:dyDescent="0.25">
      <c r="A350">
        <v>341</v>
      </c>
      <c r="B350" s="4">
        <f t="shared" si="134"/>
        <v>9464.2528482973157</v>
      </c>
      <c r="C350" s="4">
        <f t="shared" si="135"/>
        <v>2579757.1072782725</v>
      </c>
      <c r="D350" s="4">
        <f t="shared" si="142"/>
        <v>92938.402950388889</v>
      </c>
      <c r="E350" s="4">
        <f t="shared" si="125"/>
        <v>115.38188564932081</v>
      </c>
      <c r="F350" s="4">
        <f t="shared" si="136"/>
        <v>93053.784836038205</v>
      </c>
      <c r="G350" s="4">
        <f t="shared" si="126"/>
        <v>742.02394772356433</v>
      </c>
      <c r="H350" s="4">
        <f t="shared" si="137"/>
        <v>1163.1723104504777</v>
      </c>
      <c r="I350" s="4">
        <f t="shared" si="127"/>
        <v>1905.196258174042</v>
      </c>
      <c r="J350" s="4">
        <f t="shared" si="128"/>
        <v>91890.612525587727</v>
      </c>
      <c r="K350" s="4">
        <f t="shared" si="129"/>
        <v>-7559.056590123274</v>
      </c>
      <c r="L350" s="4"/>
      <c r="M350">
        <v>341</v>
      </c>
      <c r="N350" s="4">
        <f t="shared" si="143"/>
        <v>237927.12655347266</v>
      </c>
      <c r="O350" s="4">
        <f t="shared" si="130"/>
        <v>295.38360502620827</v>
      </c>
      <c r="P350" s="4">
        <f t="shared" si="138"/>
        <v>238222.51015849886</v>
      </c>
      <c r="Q350" s="4">
        <f t="shared" si="131"/>
        <v>1899.6197493298234</v>
      </c>
      <c r="R350" s="4">
        <f t="shared" si="132"/>
        <v>2139.7430780665027</v>
      </c>
      <c r="S350" s="9">
        <f t="shared" si="133"/>
        <v>4039.3628273963263</v>
      </c>
      <c r="T350" s="4">
        <f t="shared" si="139"/>
        <v>236082.76708043236</v>
      </c>
      <c r="U350" s="4">
        <f t="shared" si="140"/>
        <v>-5424.8900209009898</v>
      </c>
      <c r="W350">
        <v>341</v>
      </c>
      <c r="X350" s="4">
        <f t="shared" si="145"/>
        <v>9464.2528482973157</v>
      </c>
      <c r="Y350" s="4">
        <f t="shared" si="141"/>
        <v>5452225.8243507324</v>
      </c>
    </row>
    <row r="351" spans="1:25" x14ac:dyDescent="0.25">
      <c r="A351">
        <v>342</v>
      </c>
      <c r="B351" s="4">
        <f t="shared" si="134"/>
        <v>9464.2528482973157</v>
      </c>
      <c r="C351" s="4">
        <f t="shared" si="135"/>
        <v>2593938.9790807283</v>
      </c>
      <c r="D351" s="4">
        <f t="shared" si="142"/>
        <v>91890.612525587727</v>
      </c>
      <c r="E351" s="4">
        <f t="shared" si="125"/>
        <v>114.081066707517</v>
      </c>
      <c r="F351" s="4">
        <f t="shared" si="136"/>
        <v>92004.69359229524</v>
      </c>
      <c r="G351" s="4">
        <f t="shared" si="126"/>
        <v>733.65834682322463</v>
      </c>
      <c r="H351" s="4">
        <f t="shared" si="137"/>
        <v>1164.6163745860158</v>
      </c>
      <c r="I351" s="4">
        <f t="shared" si="127"/>
        <v>1898.2747214092406</v>
      </c>
      <c r="J351" s="4">
        <f t="shared" si="128"/>
        <v>90840.077217709229</v>
      </c>
      <c r="K351" s="4">
        <f t="shared" si="129"/>
        <v>-7565.9781268880752</v>
      </c>
      <c r="L351" s="4"/>
      <c r="M351">
        <v>342</v>
      </c>
      <c r="N351" s="4">
        <f t="shared" si="143"/>
        <v>236082.76708043236</v>
      </c>
      <c r="O351" s="4">
        <f t="shared" si="130"/>
        <v>293.0938553957119</v>
      </c>
      <c r="P351" s="4">
        <f t="shared" si="138"/>
        <v>236375.86093582807</v>
      </c>
      <c r="Q351" s="4">
        <f t="shared" si="131"/>
        <v>1884.8943091053206</v>
      </c>
      <c r="R351" s="4">
        <f t="shared" si="132"/>
        <v>2159.4833376235006</v>
      </c>
      <c r="S351" s="9">
        <f t="shared" si="133"/>
        <v>4044.3776467288212</v>
      </c>
      <c r="T351" s="4">
        <f t="shared" si="139"/>
        <v>234216.37759820456</v>
      </c>
      <c r="U351" s="4">
        <f t="shared" si="140"/>
        <v>-5419.875201568495</v>
      </c>
      <c r="W351">
        <v>342</v>
      </c>
      <c r="X351" s="4">
        <f t="shared" si="145"/>
        <v>9464.2528482973157</v>
      </c>
      <c r="Y351" s="4">
        <f t="shared" si="141"/>
        <v>5504551.1045323061</v>
      </c>
    </row>
    <row r="352" spans="1:25" x14ac:dyDescent="0.25">
      <c r="A352">
        <v>343</v>
      </c>
      <c r="B352" s="4">
        <f t="shared" si="134"/>
        <v>9464.2528482973157</v>
      </c>
      <c r="C352" s="4">
        <f t="shared" si="135"/>
        <v>2608198.813838399</v>
      </c>
      <c r="D352" s="4">
        <f t="shared" si="142"/>
        <v>90840.077217709229</v>
      </c>
      <c r="E352" s="4">
        <f t="shared" si="125"/>
        <v>112.77684002708958</v>
      </c>
      <c r="F352" s="4">
        <f t="shared" si="136"/>
        <v>90952.854057736316</v>
      </c>
      <c r="G352" s="4">
        <f t="shared" si="126"/>
        <v>725.27083066597891</v>
      </c>
      <c r="H352" s="4">
        <f t="shared" si="137"/>
        <v>1166.0622315094402</v>
      </c>
      <c r="I352" s="4">
        <f t="shared" si="127"/>
        <v>1891.3330621754189</v>
      </c>
      <c r="J352" s="4">
        <f t="shared" si="128"/>
        <v>89786.791826226879</v>
      </c>
      <c r="K352" s="4">
        <f t="shared" si="129"/>
        <v>-7572.9197861218963</v>
      </c>
      <c r="L352" s="4"/>
      <c r="M352">
        <v>343</v>
      </c>
      <c r="N352" s="4">
        <f t="shared" si="143"/>
        <v>234216.37759820456</v>
      </c>
      <c r="O352" s="4">
        <f t="shared" si="130"/>
        <v>290.77675577941596</v>
      </c>
      <c r="P352" s="4">
        <f t="shared" si="138"/>
        <v>234507.15435398399</v>
      </c>
      <c r="Q352" s="4">
        <f t="shared" si="131"/>
        <v>1869.9929804012791</v>
      </c>
      <c r="R352" s="4">
        <f t="shared" si="132"/>
        <v>2179.4057114966381</v>
      </c>
      <c r="S352" s="9">
        <f t="shared" si="133"/>
        <v>4049.3986918979172</v>
      </c>
      <c r="T352" s="4">
        <f t="shared" si="139"/>
        <v>232327.74864248736</v>
      </c>
      <c r="U352" s="4">
        <f t="shared" si="140"/>
        <v>-5414.8541563993986</v>
      </c>
      <c r="W352">
        <v>343</v>
      </c>
      <c r="X352" s="4">
        <f t="shared" si="145"/>
        <v>9464.2528482973157</v>
      </c>
      <c r="Y352" s="4">
        <f t="shared" si="141"/>
        <v>5557444.9447783921</v>
      </c>
    </row>
    <row r="353" spans="1:25" x14ac:dyDescent="0.25">
      <c r="A353">
        <v>344</v>
      </c>
      <c r="B353" s="4">
        <f t="shared" si="134"/>
        <v>9464.2528482973157</v>
      </c>
      <c r="C353" s="4">
        <f t="shared" si="135"/>
        <v>2622537.0401422689</v>
      </c>
      <c r="D353" s="4">
        <f t="shared" si="142"/>
        <v>89786.791826226879</v>
      </c>
      <c r="E353" s="4">
        <f t="shared" si="125"/>
        <v>111.46919915164878</v>
      </c>
      <c r="F353" s="4">
        <f t="shared" si="136"/>
        <v>89898.261025378524</v>
      </c>
      <c r="G353" s="4">
        <f t="shared" si="126"/>
        <v>716.86135773061449</v>
      </c>
      <c r="H353" s="4">
        <f t="shared" si="137"/>
        <v>1167.5098834464743</v>
      </c>
      <c r="I353" s="4">
        <f t="shared" si="127"/>
        <v>1884.3712411770889</v>
      </c>
      <c r="J353" s="4">
        <f t="shared" si="128"/>
        <v>88730.751141932051</v>
      </c>
      <c r="K353" s="4">
        <f t="shared" si="129"/>
        <v>-7579.8816071202273</v>
      </c>
      <c r="L353" s="4"/>
      <c r="M353">
        <v>344</v>
      </c>
      <c r="N353" s="4">
        <f t="shared" si="143"/>
        <v>232327.74864248736</v>
      </c>
      <c r="O353" s="4">
        <f t="shared" si="130"/>
        <v>288.43204612996266</v>
      </c>
      <c r="P353" s="4">
        <f t="shared" si="138"/>
        <v>232616.18068861731</v>
      </c>
      <c r="Q353" s="4">
        <f t="shared" si="131"/>
        <v>1854.9140908462864</v>
      </c>
      <c r="R353" s="4">
        <f t="shared" si="132"/>
        <v>2199.5118797866271</v>
      </c>
      <c r="S353" s="9">
        <f t="shared" si="133"/>
        <v>4054.4259706329135</v>
      </c>
      <c r="T353" s="4">
        <f t="shared" si="139"/>
        <v>230416.6688088307</v>
      </c>
      <c r="U353" s="4">
        <f t="shared" si="140"/>
        <v>-5409.8268776644018</v>
      </c>
      <c r="W353">
        <v>344</v>
      </c>
      <c r="X353" s="4">
        <f t="shared" si="145"/>
        <v>9464.2528482973157</v>
      </c>
      <c r="Y353" s="4">
        <f t="shared" si="141"/>
        <v>5610913.5788661558</v>
      </c>
    </row>
    <row r="354" spans="1:25" x14ac:dyDescent="0.25">
      <c r="A354">
        <v>345</v>
      </c>
      <c r="B354" s="4">
        <f t="shared" si="134"/>
        <v>9464.2528482973157</v>
      </c>
      <c r="C354" s="4">
        <f t="shared" si="135"/>
        <v>2636954.0889394432</v>
      </c>
      <c r="D354" s="4">
        <f t="shared" si="142"/>
        <v>88730.751141932051</v>
      </c>
      <c r="E354" s="4">
        <f t="shared" si="125"/>
        <v>110.15813761402606</v>
      </c>
      <c r="F354" s="4">
        <f t="shared" si="136"/>
        <v>88840.909279546075</v>
      </c>
      <c r="G354" s="4">
        <f t="shared" si="126"/>
        <v>708.42988642659998</v>
      </c>
      <c r="H354" s="4">
        <f t="shared" si="137"/>
        <v>1168.9593326256063</v>
      </c>
      <c r="I354" s="4">
        <f t="shared" si="127"/>
        <v>1877.3892190522063</v>
      </c>
      <c r="J354" s="4">
        <f t="shared" si="128"/>
        <v>87671.949946920475</v>
      </c>
      <c r="K354" s="4">
        <f t="shared" si="129"/>
        <v>-7586.8636292451092</v>
      </c>
      <c r="L354" s="4"/>
      <c r="M354">
        <v>345</v>
      </c>
      <c r="N354" s="4">
        <f t="shared" si="143"/>
        <v>230416.6688088307</v>
      </c>
      <c r="O354" s="4">
        <f t="shared" si="130"/>
        <v>286.05946399132398</v>
      </c>
      <c r="P354" s="4">
        <f t="shared" si="138"/>
        <v>230702.72827282202</v>
      </c>
      <c r="Q354" s="4">
        <f t="shared" si="131"/>
        <v>1839.6559525787095</v>
      </c>
      <c r="R354" s="4">
        <f t="shared" si="132"/>
        <v>2219.8035380939991</v>
      </c>
      <c r="S354" s="9">
        <f t="shared" si="133"/>
        <v>4059.4594906727084</v>
      </c>
      <c r="T354" s="4">
        <f t="shared" si="139"/>
        <v>228482.924734728</v>
      </c>
      <c r="U354" s="4">
        <f t="shared" si="140"/>
        <v>-5404.7933576246069</v>
      </c>
      <c r="W354">
        <v>345</v>
      </c>
      <c r="X354" s="4">
        <f t="shared" si="145"/>
        <v>9464.2528482973157</v>
      </c>
      <c r="Y354" s="4">
        <f t="shared" si="141"/>
        <v>5664963.3091045162</v>
      </c>
    </row>
    <row r="355" spans="1:25" x14ac:dyDescent="0.25">
      <c r="A355">
        <v>346</v>
      </c>
      <c r="B355" s="4">
        <f t="shared" si="134"/>
        <v>9464.2528482973157</v>
      </c>
      <c r="C355" s="4">
        <f t="shared" si="135"/>
        <v>2651450.3935461026</v>
      </c>
      <c r="D355" s="4">
        <f t="shared" si="142"/>
        <v>87671.949946920475</v>
      </c>
      <c r="E355" s="4">
        <f t="shared" si="125"/>
        <v>108.84364893625738</v>
      </c>
      <c r="F355" s="4">
        <f t="shared" si="136"/>
        <v>87780.793595856725</v>
      </c>
      <c r="G355" s="4">
        <f t="shared" si="126"/>
        <v>699.97637509397771</v>
      </c>
      <c r="H355" s="4">
        <f t="shared" si="137"/>
        <v>1170.4105812780897</v>
      </c>
      <c r="I355" s="4">
        <f t="shared" si="127"/>
        <v>1870.3869563720673</v>
      </c>
      <c r="J355" s="4">
        <f t="shared" si="128"/>
        <v>86610.383014578634</v>
      </c>
      <c r="K355" s="4">
        <f t="shared" si="129"/>
        <v>-7593.8658919252484</v>
      </c>
      <c r="L355" s="4"/>
      <c r="M355">
        <v>346</v>
      </c>
      <c r="N355" s="4">
        <f t="shared" si="143"/>
        <v>228482.924734728</v>
      </c>
      <c r="O355" s="4">
        <f t="shared" si="130"/>
        <v>283.65874447656887</v>
      </c>
      <c r="P355" s="4">
        <f t="shared" si="138"/>
        <v>228766.58347920456</v>
      </c>
      <c r="Q355" s="4">
        <f t="shared" si="131"/>
        <v>1824.2168621037131</v>
      </c>
      <c r="R355" s="4">
        <f t="shared" si="132"/>
        <v>2240.2823976620884</v>
      </c>
      <c r="S355" s="9">
        <f t="shared" si="133"/>
        <v>4064.4992597658015</v>
      </c>
      <c r="T355" s="4">
        <f t="shared" si="139"/>
        <v>226526.30108154248</v>
      </c>
      <c r="U355" s="4">
        <f t="shared" si="140"/>
        <v>-5399.7535885315137</v>
      </c>
      <c r="W355">
        <v>346</v>
      </c>
      <c r="X355" s="4">
        <f t="shared" si="145"/>
        <v>9464.2528482973157</v>
      </c>
      <c r="Y355" s="4">
        <f t="shared" si="141"/>
        <v>5719600.5070879292</v>
      </c>
    </row>
    <row r="356" spans="1:25" x14ac:dyDescent="0.25">
      <c r="A356">
        <v>347</v>
      </c>
      <c r="B356" s="4">
        <f t="shared" si="134"/>
        <v>9464.2528482973157</v>
      </c>
      <c r="C356" s="4">
        <f t="shared" si="135"/>
        <v>2666026.3896605247</v>
      </c>
      <c r="D356" s="4">
        <f t="shared" si="142"/>
        <v>86610.383014578634</v>
      </c>
      <c r="E356" s="4">
        <f t="shared" si="125"/>
        <v>107.52572662956625</v>
      </c>
      <c r="F356" s="4">
        <f t="shared" si="136"/>
        <v>86717.908741208201</v>
      </c>
      <c r="G356" s="4">
        <f t="shared" si="126"/>
        <v>691.50078200325549</v>
      </c>
      <c r="H356" s="4">
        <f t="shared" si="137"/>
        <v>1171.8636316379486</v>
      </c>
      <c r="I356" s="4">
        <f t="shared" si="127"/>
        <v>1863.364413641204</v>
      </c>
      <c r="J356" s="4">
        <f t="shared" si="128"/>
        <v>85546.045109570259</v>
      </c>
      <c r="K356" s="4">
        <f t="shared" si="129"/>
        <v>-7600.8884346561117</v>
      </c>
      <c r="L356" s="4"/>
      <c r="M356">
        <v>347</v>
      </c>
      <c r="N356" s="4">
        <f t="shared" si="143"/>
        <v>226526.30108154248</v>
      </c>
      <c r="O356" s="4">
        <f t="shared" si="130"/>
        <v>281.22962024542494</v>
      </c>
      <c r="P356" s="4">
        <f t="shared" si="138"/>
        <v>226807.53070178791</v>
      </c>
      <c r="Q356" s="4">
        <f t="shared" si="131"/>
        <v>1808.5951001489586</v>
      </c>
      <c r="R356" s="4">
        <f t="shared" si="132"/>
        <v>2260.9501855213584</v>
      </c>
      <c r="S356" s="9">
        <f t="shared" si="133"/>
        <v>4069.5452856703173</v>
      </c>
      <c r="T356" s="4">
        <f t="shared" si="139"/>
        <v>224546.58051626655</v>
      </c>
      <c r="U356" s="4">
        <f t="shared" si="140"/>
        <v>-5394.707562626998</v>
      </c>
      <c r="W356">
        <v>347</v>
      </c>
      <c r="X356" s="4">
        <f t="shared" si="145"/>
        <v>9464.2528482973157</v>
      </c>
      <c r="Y356" s="4">
        <f t="shared" si="141"/>
        <v>5774831.6144584585</v>
      </c>
    </row>
    <row r="357" spans="1:25" x14ac:dyDescent="0.25">
      <c r="A357">
        <v>348</v>
      </c>
      <c r="B357" s="4">
        <f t="shared" si="134"/>
        <v>9464.2528482973157</v>
      </c>
      <c r="C357" s="4">
        <f t="shared" si="135"/>
        <v>2680682.5153761813</v>
      </c>
      <c r="D357" s="4">
        <f t="shared" si="142"/>
        <v>85546.045109570259</v>
      </c>
      <c r="E357" s="4">
        <f t="shared" si="125"/>
        <v>106.20436419434699</v>
      </c>
      <c r="F357" s="4">
        <f t="shared" si="136"/>
        <v>85652.249473764605</v>
      </c>
      <c r="G357" s="4">
        <f t="shared" si="126"/>
        <v>683.00306535529751</v>
      </c>
      <c r="H357" s="4">
        <f t="shared" si="137"/>
        <v>1173.3184859419807</v>
      </c>
      <c r="I357" s="4">
        <f t="shared" si="127"/>
        <v>1856.3215512972783</v>
      </c>
      <c r="J357" s="4">
        <f t="shared" si="128"/>
        <v>84478.930987822619</v>
      </c>
      <c r="K357" s="4">
        <f t="shared" si="129"/>
        <v>-7607.9312970000374</v>
      </c>
      <c r="L357" s="4"/>
      <c r="M357">
        <v>348</v>
      </c>
      <c r="N357" s="4">
        <f t="shared" si="143"/>
        <v>224546.58051626655</v>
      </c>
      <c r="O357" s="4">
        <f t="shared" si="130"/>
        <v>278.77182148163286</v>
      </c>
      <c r="P357" s="4">
        <f t="shared" si="138"/>
        <v>224825.35233774819</v>
      </c>
      <c r="Q357" s="4">
        <f t="shared" si="131"/>
        <v>1792.7889315189714</v>
      </c>
      <c r="R357" s="4">
        <f t="shared" si="132"/>
        <v>2281.8086446350408</v>
      </c>
      <c r="S357" s="9">
        <f t="shared" si="133"/>
        <v>4074.5975761540121</v>
      </c>
      <c r="T357" s="4">
        <f t="shared" si="139"/>
        <v>222543.54369311314</v>
      </c>
      <c r="U357" s="4">
        <f t="shared" si="140"/>
        <v>-5389.6552721433036</v>
      </c>
      <c r="W357">
        <v>348</v>
      </c>
      <c r="X357" s="4">
        <f t="shared" si="145"/>
        <v>9464.2528482973157</v>
      </c>
      <c r="Y357" s="4">
        <f t="shared" si="141"/>
        <v>5830663.1436762335</v>
      </c>
    </row>
    <row r="358" spans="1:25" x14ac:dyDescent="0.25">
      <c r="A358">
        <v>349</v>
      </c>
      <c r="B358" s="4">
        <f t="shared" si="134"/>
        <v>10107.822041981533</v>
      </c>
      <c r="C358" s="4">
        <f t="shared" si="135"/>
        <v>2695419.2111949045</v>
      </c>
      <c r="D358" s="4">
        <f t="shared" si="142"/>
        <v>84478.930987822619</v>
      </c>
      <c r="E358" s="4">
        <f t="shared" si="125"/>
        <v>104.87955512014774</v>
      </c>
      <c r="F358" s="4">
        <f t="shared" si="136"/>
        <v>84583.810542942767</v>
      </c>
      <c r="G358" s="4">
        <f t="shared" si="126"/>
        <v>674.48318328121638</v>
      </c>
      <c r="H358" s="4">
        <f t="shared" si="137"/>
        <v>1174.7751464297605</v>
      </c>
      <c r="I358" s="4">
        <f t="shared" si="127"/>
        <v>1849.2583297109768</v>
      </c>
      <c r="J358" s="4">
        <f t="shared" si="128"/>
        <v>83409.035396513005</v>
      </c>
      <c r="K358" s="4">
        <f t="shared" si="129"/>
        <v>-8258.5637122705557</v>
      </c>
      <c r="L358" s="4"/>
      <c r="M358">
        <v>349</v>
      </c>
      <c r="N358" s="4">
        <f t="shared" si="143"/>
        <v>222543.54369311314</v>
      </c>
      <c r="O358" s="4">
        <f t="shared" si="130"/>
        <v>276.28507587009233</v>
      </c>
      <c r="P358" s="4">
        <f t="shared" si="138"/>
        <v>222819.82876898322</v>
      </c>
      <c r="Q358" s="4">
        <f t="shared" si="131"/>
        <v>1776.7966049481631</v>
      </c>
      <c r="R358" s="4">
        <f t="shared" si="132"/>
        <v>2302.8595340461179</v>
      </c>
      <c r="S358" s="9">
        <f t="shared" si="133"/>
        <v>4079.6561389942808</v>
      </c>
      <c r="T358" s="4">
        <f t="shared" si="139"/>
        <v>220516.9692349371</v>
      </c>
      <c r="U358" s="4">
        <f t="shared" si="140"/>
        <v>-6028.1659029872526</v>
      </c>
      <c r="W358">
        <v>349</v>
      </c>
      <c r="X358" s="4">
        <f t="shared" ref="X358:X369" si="146">$AC$39</f>
        <v>10107.822041981533</v>
      </c>
      <c r="Y358" s="4">
        <f t="shared" si="141"/>
        <v>5886451.0303435652</v>
      </c>
    </row>
    <row r="359" spans="1:25" x14ac:dyDescent="0.25">
      <c r="A359">
        <v>350</v>
      </c>
      <c r="B359" s="4">
        <f t="shared" si="134"/>
        <v>10107.822041981533</v>
      </c>
      <c r="C359" s="4">
        <f t="shared" si="135"/>
        <v>2710236.9200401264</v>
      </c>
      <c r="D359" s="4">
        <f t="shared" si="142"/>
        <v>83409.035396513005</v>
      </c>
      <c r="E359" s="4">
        <f t="shared" si="125"/>
        <v>103.55129288565362</v>
      </c>
      <c r="F359" s="4">
        <f t="shared" si="136"/>
        <v>83512.586689398653</v>
      </c>
      <c r="G359" s="4">
        <f t="shared" si="126"/>
        <v>665.94109384226419</v>
      </c>
      <c r="H359" s="4">
        <f t="shared" si="137"/>
        <v>1176.2336153436429</v>
      </c>
      <c r="I359" s="4">
        <f t="shared" si="127"/>
        <v>1842.174709185907</v>
      </c>
      <c r="J359" s="4">
        <f t="shared" si="128"/>
        <v>82336.353074055005</v>
      </c>
      <c r="K359" s="4">
        <f t="shared" si="129"/>
        <v>-8265.6473327956264</v>
      </c>
      <c r="L359" s="4"/>
      <c r="M359">
        <v>350</v>
      </c>
      <c r="N359" s="4">
        <f t="shared" si="143"/>
        <v>220516.9692349371</v>
      </c>
      <c r="O359" s="4">
        <f t="shared" si="130"/>
        <v>273.76910857379693</v>
      </c>
      <c r="P359" s="4">
        <f t="shared" si="138"/>
        <v>220790.73834351089</v>
      </c>
      <c r="Q359" s="4">
        <f t="shared" si="131"/>
        <v>1760.6163529525027</v>
      </c>
      <c r="R359" s="4">
        <f t="shared" si="132"/>
        <v>2324.1046290256772</v>
      </c>
      <c r="S359" s="9">
        <f t="shared" si="133"/>
        <v>4084.7209819781797</v>
      </c>
      <c r="T359" s="4">
        <f t="shared" si="139"/>
        <v>218466.63371448522</v>
      </c>
      <c r="U359" s="4">
        <f t="shared" si="140"/>
        <v>-6023.1010600033533</v>
      </c>
      <c r="W359">
        <v>350</v>
      </c>
      <c r="X359" s="4">
        <f t="shared" si="146"/>
        <v>10107.822041981533</v>
      </c>
      <c r="Y359" s="4">
        <f t="shared" si="141"/>
        <v>5942845.4222238874</v>
      </c>
    </row>
    <row r="360" spans="1:25" x14ac:dyDescent="0.25">
      <c r="A360">
        <v>351</v>
      </c>
      <c r="B360" s="4">
        <f t="shared" si="134"/>
        <v>10107.822041981533</v>
      </c>
      <c r="C360" s="4">
        <f t="shared" si="135"/>
        <v>2725136.0872701928</v>
      </c>
      <c r="D360" s="4">
        <f t="shared" si="142"/>
        <v>82336.353074055005</v>
      </c>
      <c r="E360" s="4">
        <f t="shared" si="125"/>
        <v>102.21957095866973</v>
      </c>
      <c r="F360" s="4">
        <f t="shared" si="136"/>
        <v>82438.572645013672</v>
      </c>
      <c r="G360" s="4">
        <f t="shared" si="126"/>
        <v>657.37675502972343</v>
      </c>
      <c r="H360" s="4">
        <f t="shared" si="137"/>
        <v>1177.6938949287667</v>
      </c>
      <c r="I360" s="4">
        <f t="shared" si="127"/>
        <v>1835.0706499584901</v>
      </c>
      <c r="J360" s="4">
        <f t="shared" si="128"/>
        <v>81260.878750084899</v>
      </c>
      <c r="K360" s="4">
        <f t="shared" si="129"/>
        <v>-8272.7513920230431</v>
      </c>
      <c r="L360" s="4"/>
      <c r="M360">
        <v>351</v>
      </c>
      <c r="N360" s="4">
        <f t="shared" si="143"/>
        <v>218466.63371448522</v>
      </c>
      <c r="O360" s="4">
        <f t="shared" si="130"/>
        <v>271.22364221055631</v>
      </c>
      <c r="P360" s="4">
        <f t="shared" si="138"/>
        <v>218737.85735669578</v>
      </c>
      <c r="Q360" s="4">
        <f t="shared" si="131"/>
        <v>1744.2463916798124</v>
      </c>
      <c r="R360" s="4">
        <f t="shared" si="132"/>
        <v>2345.5457212226142</v>
      </c>
      <c r="S360" s="9">
        <f t="shared" si="133"/>
        <v>4089.7921129024267</v>
      </c>
      <c r="T360" s="4">
        <f t="shared" si="139"/>
        <v>216392.31163547316</v>
      </c>
      <c r="U360" s="4">
        <f t="shared" si="140"/>
        <v>-6018.0299290791063</v>
      </c>
      <c r="W360">
        <v>351</v>
      </c>
      <c r="X360" s="4">
        <f t="shared" si="146"/>
        <v>10107.822041981533</v>
      </c>
      <c r="Y360" s="4">
        <f t="shared" si="141"/>
        <v>5999852.9702110142</v>
      </c>
    </row>
    <row r="361" spans="1:25" x14ac:dyDescent="0.25">
      <c r="A361">
        <v>352</v>
      </c>
      <c r="B361" s="4">
        <f t="shared" si="134"/>
        <v>10107.822041981533</v>
      </c>
      <c r="C361" s="4">
        <f t="shared" si="135"/>
        <v>2740117.1606917465</v>
      </c>
      <c r="D361" s="4">
        <f t="shared" si="142"/>
        <v>81260.878750084899</v>
      </c>
      <c r="E361" s="4">
        <f t="shared" si="125"/>
        <v>100.88438279610426</v>
      </c>
      <c r="F361" s="4">
        <f t="shared" si="136"/>
        <v>81361.763132881009</v>
      </c>
      <c r="G361" s="4">
        <f t="shared" si="126"/>
        <v>648.79012476479829</v>
      </c>
      <c r="H361" s="4">
        <f t="shared" si="137"/>
        <v>1179.155987433058</v>
      </c>
      <c r="I361" s="4">
        <f t="shared" si="127"/>
        <v>1827.9461121978563</v>
      </c>
      <c r="J361" s="4">
        <f t="shared" si="128"/>
        <v>80182.607145447953</v>
      </c>
      <c r="K361" s="4">
        <f t="shared" si="129"/>
        <v>-8279.8759297836768</v>
      </c>
      <c r="L361" s="4"/>
      <c r="M361">
        <v>352</v>
      </c>
      <c r="N361" s="4">
        <f t="shared" si="143"/>
        <v>216392.31163547316</v>
      </c>
      <c r="O361" s="4">
        <f t="shared" si="130"/>
        <v>268.64839682950333</v>
      </c>
      <c r="P361" s="4">
        <f t="shared" si="138"/>
        <v>216660.96003230265</v>
      </c>
      <c r="Q361" s="4">
        <f t="shared" si="131"/>
        <v>1727.6849207586872</v>
      </c>
      <c r="R361" s="4">
        <f t="shared" si="132"/>
        <v>2367.1846188147392</v>
      </c>
      <c r="S361" s="9">
        <f t="shared" si="133"/>
        <v>4094.8695395734267</v>
      </c>
      <c r="T361" s="4">
        <f t="shared" si="139"/>
        <v>214293.77541348792</v>
      </c>
      <c r="U361" s="4">
        <f t="shared" si="140"/>
        <v>-6012.9525024081067</v>
      </c>
      <c r="W361">
        <v>352</v>
      </c>
      <c r="X361" s="4">
        <f t="shared" si="146"/>
        <v>10107.822041981533</v>
      </c>
      <c r="Y361" s="4">
        <f t="shared" si="141"/>
        <v>6057480.3983183233</v>
      </c>
    </row>
    <row r="362" spans="1:25" x14ac:dyDescent="0.25">
      <c r="A362">
        <v>353</v>
      </c>
      <c r="B362" s="4">
        <f t="shared" si="134"/>
        <v>10107.822041981533</v>
      </c>
      <c r="C362" s="4">
        <f t="shared" si="135"/>
        <v>2755180.5905731888</v>
      </c>
      <c r="D362" s="4">
        <f t="shared" si="142"/>
        <v>80182.607145447953</v>
      </c>
      <c r="E362" s="4">
        <f t="shared" si="125"/>
        <v>99.545721843951455</v>
      </c>
      <c r="F362" s="4">
        <f t="shared" si="136"/>
        <v>80282.152867291908</v>
      </c>
      <c r="G362" s="4">
        <f t="shared" si="126"/>
        <v>640.18116089850469</v>
      </c>
      <c r="H362" s="4">
        <f t="shared" si="137"/>
        <v>1180.619895107234</v>
      </c>
      <c r="I362" s="4">
        <f t="shared" si="127"/>
        <v>1820.8010560057387</v>
      </c>
      <c r="J362" s="4">
        <f t="shared" si="128"/>
        <v>79101.532972184679</v>
      </c>
      <c r="K362" s="4">
        <f t="shared" si="129"/>
        <v>-8287.0209859757942</v>
      </c>
      <c r="L362" s="4"/>
      <c r="M362">
        <v>353</v>
      </c>
      <c r="N362" s="4">
        <f t="shared" si="143"/>
        <v>214293.77541348792</v>
      </c>
      <c r="O362" s="4">
        <f t="shared" si="130"/>
        <v>266.04308988738478</v>
      </c>
      <c r="P362" s="4">
        <f t="shared" si="138"/>
        <v>214559.81850337531</v>
      </c>
      <c r="Q362" s="4">
        <f t="shared" si="131"/>
        <v>1710.930123146019</v>
      </c>
      <c r="R362" s="4">
        <f t="shared" si="132"/>
        <v>2389.0231466612508</v>
      </c>
      <c r="S362" s="9">
        <f t="shared" si="133"/>
        <v>4099.9532698072699</v>
      </c>
      <c r="T362" s="4">
        <f t="shared" si="139"/>
        <v>212170.79535671405</v>
      </c>
      <c r="U362" s="4">
        <f t="shared" si="140"/>
        <v>-6007.8687721742635</v>
      </c>
      <c r="W362">
        <v>353</v>
      </c>
      <c r="X362" s="4">
        <f t="shared" si="146"/>
        <v>10107.822041981533</v>
      </c>
      <c r="Y362" s="4">
        <f t="shared" si="141"/>
        <v>6115734.5044830022</v>
      </c>
    </row>
    <row r="363" spans="1:25" x14ac:dyDescent="0.25">
      <c r="A363">
        <v>354</v>
      </c>
      <c r="B363" s="4">
        <f t="shared" si="134"/>
        <v>10107.822041981533</v>
      </c>
      <c r="C363" s="4">
        <f t="shared" si="135"/>
        <v>2770326.8296582112</v>
      </c>
      <c r="D363" s="4">
        <f t="shared" si="142"/>
        <v>79101.532972184679</v>
      </c>
      <c r="E363" s="4">
        <f t="shared" si="125"/>
        <v>98.203581537274545</v>
      </c>
      <c r="F363" s="4">
        <f t="shared" si="136"/>
        <v>79199.736553721959</v>
      </c>
      <c r="G363" s="4">
        <f t="shared" si="126"/>
        <v>631.54982121156161</v>
      </c>
      <c r="H363" s="4">
        <f t="shared" si="137"/>
        <v>1182.0856202048055</v>
      </c>
      <c r="I363" s="4">
        <f t="shared" si="127"/>
        <v>1813.635441416367</v>
      </c>
      <c r="J363" s="4">
        <f t="shared" si="128"/>
        <v>78017.650933517158</v>
      </c>
      <c r="K363" s="4">
        <f t="shared" si="129"/>
        <v>-8294.1866005651664</v>
      </c>
      <c r="L363" s="4"/>
      <c r="M363">
        <v>354</v>
      </c>
      <c r="N363" s="4">
        <f t="shared" si="143"/>
        <v>212170.79535671405</v>
      </c>
      <c r="O363" s="4">
        <f t="shared" si="130"/>
        <v>263.40743622463322</v>
      </c>
      <c r="P363" s="4">
        <f t="shared" si="138"/>
        <v>212434.20279293868</v>
      </c>
      <c r="Q363" s="4">
        <f t="shared" si="131"/>
        <v>1693.9801649731132</v>
      </c>
      <c r="R363" s="4">
        <f t="shared" si="132"/>
        <v>2411.0631464566368</v>
      </c>
      <c r="S363" s="9">
        <f t="shared" si="133"/>
        <v>4105.0433114297502</v>
      </c>
      <c r="T363" s="4">
        <f t="shared" si="139"/>
        <v>210023.13964648204</v>
      </c>
      <c r="U363" s="4">
        <f t="shared" si="140"/>
        <v>-6002.7787305517832</v>
      </c>
      <c r="W363">
        <v>354</v>
      </c>
      <c r="X363" s="4">
        <f t="shared" si="146"/>
        <v>10107.822041981533</v>
      </c>
      <c r="Y363" s="4">
        <f t="shared" si="141"/>
        <v>6174622.1613791436</v>
      </c>
    </row>
    <row r="364" spans="1:25" x14ac:dyDescent="0.25">
      <c r="A364">
        <v>355</v>
      </c>
      <c r="B364" s="4">
        <f t="shared" si="134"/>
        <v>10107.822041981533</v>
      </c>
      <c r="C364" s="4">
        <f t="shared" si="135"/>
        <v>2785556.3331794036</v>
      </c>
      <c r="D364" s="4">
        <f t="shared" si="142"/>
        <v>78017.650933517158</v>
      </c>
      <c r="E364" s="4">
        <f t="shared" si="125"/>
        <v>96.85795530018882</v>
      </c>
      <c r="F364" s="4">
        <f t="shared" si="136"/>
        <v>78114.508888817349</v>
      </c>
      <c r="G364" s="4">
        <f t="shared" si="126"/>
        <v>622.89606341428089</v>
      </c>
      <c r="H364" s="4">
        <f t="shared" si="137"/>
        <v>1183.5531649820812</v>
      </c>
      <c r="I364" s="4">
        <f t="shared" si="127"/>
        <v>1806.4492283963621</v>
      </c>
      <c r="J364" s="4">
        <f t="shared" si="128"/>
        <v>76930.955723835272</v>
      </c>
      <c r="K364" s="4">
        <f t="shared" si="129"/>
        <v>-8301.3728135851707</v>
      </c>
      <c r="L364" s="4"/>
      <c r="M364">
        <v>355</v>
      </c>
      <c r="N364" s="4">
        <f t="shared" si="143"/>
        <v>210023.13964648204</v>
      </c>
      <c r="O364" s="4">
        <f t="shared" si="130"/>
        <v>260.74114804121803</v>
      </c>
      <c r="P364" s="4">
        <f t="shared" si="138"/>
        <v>210283.88079452325</v>
      </c>
      <c r="Q364" s="4">
        <f t="shared" si="131"/>
        <v>1676.8331953903878</v>
      </c>
      <c r="R364" s="4">
        <f t="shared" si="132"/>
        <v>2433.3064768859949</v>
      </c>
      <c r="S364" s="9">
        <f t="shared" si="133"/>
        <v>4110.139672276383</v>
      </c>
      <c r="T364" s="4">
        <f t="shared" si="139"/>
        <v>207850.57431763725</v>
      </c>
      <c r="U364" s="4">
        <f t="shared" si="140"/>
        <v>-5997.6823697051504</v>
      </c>
      <c r="W364">
        <v>355</v>
      </c>
      <c r="X364" s="4">
        <f t="shared" si="146"/>
        <v>10107.822041981533</v>
      </c>
      <c r="Y364" s="4">
        <f t="shared" si="141"/>
        <v>6234150.317239779</v>
      </c>
    </row>
    <row r="365" spans="1:25" x14ac:dyDescent="0.25">
      <c r="A365">
        <v>356</v>
      </c>
      <c r="B365" s="4">
        <f t="shared" si="134"/>
        <v>10107.822041981533</v>
      </c>
      <c r="C365" s="4">
        <f t="shared" si="135"/>
        <v>2800869.5588719365</v>
      </c>
      <c r="D365" s="4">
        <f t="shared" si="142"/>
        <v>76930.955723835272</v>
      </c>
      <c r="E365" s="4">
        <f t="shared" si="125"/>
        <v>95.508836545844488</v>
      </c>
      <c r="F365" s="4">
        <f t="shared" si="136"/>
        <v>77026.464560381122</v>
      </c>
      <c r="G365" s="4">
        <f t="shared" si="126"/>
        <v>614.21984514645817</v>
      </c>
      <c r="H365" s="4">
        <f t="shared" si="137"/>
        <v>1185.0225316981712</v>
      </c>
      <c r="I365" s="4">
        <f t="shared" si="127"/>
        <v>1799.2423768446292</v>
      </c>
      <c r="J365" s="4">
        <f t="shared" si="128"/>
        <v>75841.442028682955</v>
      </c>
      <c r="K365" s="4">
        <f t="shared" si="129"/>
        <v>-8308.5796651369037</v>
      </c>
      <c r="L365" s="4"/>
      <c r="M365">
        <v>356</v>
      </c>
      <c r="N365" s="4">
        <f t="shared" si="143"/>
        <v>207850.57431763725</v>
      </c>
      <c r="O365" s="4">
        <f t="shared" si="130"/>
        <v>258.04393487227367</v>
      </c>
      <c r="P365" s="4">
        <f t="shared" si="138"/>
        <v>208108.61825250954</v>
      </c>
      <c r="Q365" s="4">
        <f t="shared" si="131"/>
        <v>1659.4873464106361</v>
      </c>
      <c r="R365" s="4">
        <f t="shared" si="132"/>
        <v>2455.7550137817689</v>
      </c>
      <c r="S365" s="9">
        <f t="shared" si="133"/>
        <v>4115.2423601924047</v>
      </c>
      <c r="T365" s="4">
        <f t="shared" si="139"/>
        <v>205652.86323872776</v>
      </c>
      <c r="U365" s="4">
        <f t="shared" si="140"/>
        <v>-5992.5796817891287</v>
      </c>
      <c r="W365">
        <v>356</v>
      </c>
      <c r="X365" s="4">
        <f t="shared" si="146"/>
        <v>10107.822041981533</v>
      </c>
      <c r="Y365" s="4">
        <f t="shared" si="141"/>
        <v>6294325.9966879627</v>
      </c>
    </row>
    <row r="366" spans="1:25" x14ac:dyDescent="0.25">
      <c r="A366">
        <v>357</v>
      </c>
      <c r="B366" s="4">
        <f t="shared" si="134"/>
        <v>10107.822041981533</v>
      </c>
      <c r="C366" s="4">
        <f t="shared" si="135"/>
        <v>2816266.9669873188</v>
      </c>
      <c r="D366" s="4">
        <f t="shared" si="142"/>
        <v>75841.442028682955</v>
      </c>
      <c r="E366" s="4">
        <f t="shared" si="125"/>
        <v>94.156218676409623</v>
      </c>
      <c r="F366" s="4">
        <f t="shared" si="136"/>
        <v>75935.598247359361</v>
      </c>
      <c r="G366" s="4">
        <f t="shared" si="126"/>
        <v>605.52112397726216</v>
      </c>
      <c r="H366" s="4">
        <f t="shared" si="137"/>
        <v>1186.49372261499</v>
      </c>
      <c r="I366" s="4">
        <f t="shared" si="127"/>
        <v>1792.0148465922521</v>
      </c>
      <c r="J366" s="4">
        <f t="shared" si="128"/>
        <v>74749.104524744369</v>
      </c>
      <c r="K366" s="4">
        <f t="shared" si="129"/>
        <v>-8315.8071953892813</v>
      </c>
      <c r="L366" s="4"/>
      <c r="M366">
        <v>357</v>
      </c>
      <c r="N366" s="4">
        <f t="shared" si="143"/>
        <v>205652.86323872776</v>
      </c>
      <c r="O366" s="4">
        <f t="shared" si="130"/>
        <v>255.31550356350306</v>
      </c>
      <c r="P366" s="4">
        <f t="shared" si="138"/>
        <v>205908.17874229126</v>
      </c>
      <c r="Q366" s="4">
        <f t="shared" si="131"/>
        <v>1641.9407327508475</v>
      </c>
      <c r="R366" s="4">
        <f t="shared" si="132"/>
        <v>2478.4106502819482</v>
      </c>
      <c r="S366" s="9">
        <f t="shared" si="133"/>
        <v>4120.3513830327956</v>
      </c>
      <c r="T366" s="4">
        <f t="shared" si="139"/>
        <v>203429.76809200933</v>
      </c>
      <c r="U366" s="4">
        <f t="shared" si="140"/>
        <v>-5987.4706589487378</v>
      </c>
      <c r="W366">
        <v>357</v>
      </c>
      <c r="X366" s="4">
        <f t="shared" si="146"/>
        <v>10107.822041981533</v>
      </c>
      <c r="Y366" s="4">
        <f t="shared" si="141"/>
        <v>6355156.3015769906</v>
      </c>
    </row>
    <row r="367" spans="1:25" x14ac:dyDescent="0.25">
      <c r="A367">
        <v>358</v>
      </c>
      <c r="B367" s="4">
        <f t="shared" si="134"/>
        <v>10107.822041981533</v>
      </c>
      <c r="C367" s="4">
        <f t="shared" si="135"/>
        <v>2831749.0203072308</v>
      </c>
      <c r="D367" s="4">
        <f t="shared" si="142"/>
        <v>74749.104524744369</v>
      </c>
      <c r="E367" s="4">
        <f t="shared" si="125"/>
        <v>92.800095083053009</v>
      </c>
      <c r="F367" s="4">
        <f t="shared" si="136"/>
        <v>74841.904619827415</v>
      </c>
      <c r="G367" s="4">
        <f t="shared" si="126"/>
        <v>596.79985740512518</v>
      </c>
      <c r="H367" s="4">
        <f t="shared" si="137"/>
        <v>1187.9667399972604</v>
      </c>
      <c r="I367" s="4">
        <f t="shared" si="127"/>
        <v>1784.7665974023857</v>
      </c>
      <c r="J367" s="4">
        <f t="shared" si="128"/>
        <v>73653.937879830162</v>
      </c>
      <c r="K367" s="4">
        <f t="shared" si="129"/>
        <v>-8323.0554445791477</v>
      </c>
      <c r="L367" s="4"/>
      <c r="M367">
        <v>358</v>
      </c>
      <c r="N367" s="4">
        <f t="shared" si="143"/>
        <v>203429.76809200933</v>
      </c>
      <c r="O367" s="4">
        <f t="shared" si="130"/>
        <v>252.55555824635411</v>
      </c>
      <c r="P367" s="4">
        <f t="shared" si="138"/>
        <v>203682.32365025568</v>
      </c>
      <c r="Q367" s="4">
        <f t="shared" si="131"/>
        <v>1624.1914516725651</v>
      </c>
      <c r="R367" s="4">
        <f t="shared" si="132"/>
        <v>2501.2752969897206</v>
      </c>
      <c r="S367" s="9">
        <f t="shared" si="133"/>
        <v>4125.4667486622857</v>
      </c>
      <c r="T367" s="4">
        <f t="shared" si="139"/>
        <v>201181.04835326597</v>
      </c>
      <c r="U367" s="4">
        <f t="shared" si="140"/>
        <v>-5982.3552933192477</v>
      </c>
      <c r="W367">
        <v>358</v>
      </c>
      <c r="X367" s="4">
        <f t="shared" si="146"/>
        <v>10107.822041981533</v>
      </c>
      <c r="Y367" s="4">
        <f t="shared" si="141"/>
        <v>6416648.411839867</v>
      </c>
    </row>
    <row r="368" spans="1:25" x14ac:dyDescent="0.25">
      <c r="A368">
        <v>359</v>
      </c>
      <c r="B368" s="4">
        <f t="shared" si="134"/>
        <v>10107.822041981533</v>
      </c>
      <c r="C368" s="4">
        <f t="shared" si="135"/>
        <v>2847316.1841574335</v>
      </c>
      <c r="D368" s="4">
        <f t="shared" si="142"/>
        <v>73653.937879830162</v>
      </c>
      <c r="E368" s="4">
        <f t="shared" si="125"/>
        <v>91.440459145927051</v>
      </c>
      <c r="F368" s="4">
        <f t="shared" si="136"/>
        <v>73745.378338976094</v>
      </c>
      <c r="G368" s="4">
        <f t="shared" si="126"/>
        <v>588.05600285763319</v>
      </c>
      <c r="H368" s="4">
        <f t="shared" si="137"/>
        <v>1189.4415861125176</v>
      </c>
      <c r="I368" s="4">
        <f t="shared" si="127"/>
        <v>1777.4975889701509</v>
      </c>
      <c r="J368" s="4">
        <f t="shared" si="128"/>
        <v>72555.936752863578</v>
      </c>
      <c r="K368" s="4">
        <f t="shared" si="129"/>
        <v>-8330.3244530113825</v>
      </c>
      <c r="L368" s="4"/>
      <c r="M368">
        <v>359</v>
      </c>
      <c r="N368" s="4">
        <f t="shared" si="143"/>
        <v>201181.04835326597</v>
      </c>
      <c r="O368" s="4">
        <f t="shared" si="130"/>
        <v>249.76380031296722</v>
      </c>
      <c r="P368" s="4">
        <f t="shared" si="138"/>
        <v>201430.81215357894</v>
      </c>
      <c r="Q368" s="4">
        <f t="shared" si="131"/>
        <v>1606.2375828207735</v>
      </c>
      <c r="R368" s="4">
        <f t="shared" si="132"/>
        <v>2524.3508821345968</v>
      </c>
      <c r="S368" s="9">
        <f t="shared" si="133"/>
        <v>4130.58846495537</v>
      </c>
      <c r="T368" s="4">
        <f t="shared" si="139"/>
        <v>198906.46127144434</v>
      </c>
      <c r="U368" s="4">
        <f t="shared" si="140"/>
        <v>-5977.2335770261634</v>
      </c>
      <c r="W368">
        <v>359</v>
      </c>
      <c r="X368" s="4">
        <f t="shared" si="146"/>
        <v>10107.822041981533</v>
      </c>
      <c r="Y368" s="4">
        <f t="shared" si="141"/>
        <v>6478809.5863481108</v>
      </c>
    </row>
    <row r="369" spans="1:25" x14ac:dyDescent="0.25">
      <c r="A369">
        <v>360</v>
      </c>
      <c r="B369" s="4">
        <f t="shared" si="134"/>
        <v>10107.822041981533</v>
      </c>
      <c r="C369" s="4">
        <f t="shared" si="135"/>
        <v>2862968.9264217545</v>
      </c>
      <c r="D369" s="4">
        <f t="shared" si="142"/>
        <v>72555.936752863578</v>
      </c>
      <c r="E369" s="4">
        <f t="shared" si="125"/>
        <v>90.077304234150574</v>
      </c>
      <c r="F369" s="4">
        <f t="shared" si="136"/>
        <v>72646.014057097724</v>
      </c>
      <c r="G369" s="4">
        <f t="shared" si="126"/>
        <v>579.28951769141418</v>
      </c>
      <c r="H369" s="4">
        <f t="shared" si="137"/>
        <v>1190.9182632311104</v>
      </c>
      <c r="I369" s="4">
        <f t="shared" si="127"/>
        <v>1770.2077809225245</v>
      </c>
      <c r="J369" s="4">
        <f t="shared" si="128"/>
        <v>71455.095793866611</v>
      </c>
      <c r="K369" s="4">
        <f t="shared" si="129"/>
        <v>-8337.6142610590086</v>
      </c>
      <c r="L369" s="4"/>
      <c r="M369">
        <v>360</v>
      </c>
      <c r="N369" s="4">
        <f t="shared" si="143"/>
        <v>198906.46127144434</v>
      </c>
      <c r="O369" s="4">
        <f t="shared" si="130"/>
        <v>246.93992839089145</v>
      </c>
      <c r="P369" s="4">
        <f t="shared" si="138"/>
        <v>199153.40119983524</v>
      </c>
      <c r="Q369" s="4">
        <f t="shared" si="131"/>
        <v>1588.0771880612976</v>
      </c>
      <c r="R369" s="4">
        <f t="shared" si="132"/>
        <v>2547.6393517350225</v>
      </c>
      <c r="S369" s="9">
        <f t="shared" si="133"/>
        <v>4135.7165397963199</v>
      </c>
      <c r="T369" s="4">
        <f t="shared" si="139"/>
        <v>196605.76184810023</v>
      </c>
      <c r="U369" s="4">
        <f t="shared" si="140"/>
        <v>-5972.1055021852135</v>
      </c>
      <c r="W369">
        <v>360</v>
      </c>
      <c r="X369" s="4">
        <f t="shared" si="146"/>
        <v>10107.822041981533</v>
      </c>
      <c r="Y369" s="4">
        <f t="shared" si="141"/>
        <v>6541647.1637800084</v>
      </c>
    </row>
    <row r="370" spans="1:25" x14ac:dyDescent="0.25">
      <c r="A370">
        <v>361</v>
      </c>
      <c r="B370" s="4">
        <f t="shared" si="134"/>
        <v>10795.153940836279</v>
      </c>
      <c r="C370" s="4">
        <f t="shared" si="135"/>
        <v>2878707.7175561506</v>
      </c>
      <c r="D370" s="4">
        <f t="shared" si="142"/>
        <v>71455.095793866611</v>
      </c>
      <c r="E370" s="4">
        <f t="shared" si="125"/>
        <v>88.710623705791605</v>
      </c>
      <c r="F370" s="4">
        <f t="shared" si="136"/>
        <v>71543.806417572399</v>
      </c>
      <c r="G370" s="4">
        <f t="shared" si="126"/>
        <v>570.50035919202867</v>
      </c>
      <c r="H370" s="4">
        <f t="shared" si="137"/>
        <v>1192.3967736262066</v>
      </c>
      <c r="I370" s="4">
        <f t="shared" si="127"/>
        <v>1762.8971328182351</v>
      </c>
      <c r="J370" s="4">
        <f t="shared" si="128"/>
        <v>70351.409643946186</v>
      </c>
      <c r="K370" s="4">
        <f t="shared" si="129"/>
        <v>-9032.2568080180426</v>
      </c>
      <c r="L370" s="4"/>
      <c r="M370">
        <v>361</v>
      </c>
      <c r="N370" s="4">
        <f t="shared" si="143"/>
        <v>196605.76184810023</v>
      </c>
      <c r="O370" s="4">
        <f t="shared" si="130"/>
        <v>244.08363831756782</v>
      </c>
      <c r="P370" s="4">
        <f t="shared" si="138"/>
        <v>196849.84548641779</v>
      </c>
      <c r="Q370" s="4">
        <f t="shared" si="131"/>
        <v>1569.7083113167032</v>
      </c>
      <c r="R370" s="4">
        <f t="shared" si="132"/>
        <v>2571.1426697624897</v>
      </c>
      <c r="S370" s="9">
        <f t="shared" si="133"/>
        <v>4140.8509810791929</v>
      </c>
      <c r="T370" s="4">
        <f t="shared" si="139"/>
        <v>194278.70281665531</v>
      </c>
      <c r="U370" s="4">
        <f t="shared" si="140"/>
        <v>-6654.3029597570858</v>
      </c>
      <c r="W370">
        <v>361</v>
      </c>
      <c r="X370" s="4">
        <f t="shared" ref="X370:X381" si="147">$AC$40</f>
        <v>10795.153940836279</v>
      </c>
      <c r="Y370" s="4">
        <f t="shared" si="141"/>
        <v>6604473.6709486814</v>
      </c>
    </row>
    <row r="371" spans="1:25" x14ac:dyDescent="0.25">
      <c r="A371">
        <v>362</v>
      </c>
      <c r="B371" s="4">
        <f t="shared" si="134"/>
        <v>10795.153940836279</v>
      </c>
      <c r="C371" s="4">
        <f t="shared" si="135"/>
        <v>2894533.0306028477</v>
      </c>
      <c r="D371" s="4">
        <f t="shared" si="142"/>
        <v>70351.409643946186</v>
      </c>
      <c r="E371" s="4">
        <f t="shared" si="125"/>
        <v>87.340410907850213</v>
      </c>
      <c r="F371" s="4">
        <f t="shared" si="136"/>
        <v>70438.750054854041</v>
      </c>
      <c r="G371" s="4">
        <f t="shared" si="126"/>
        <v>561.68848457385889</v>
      </c>
      <c r="H371" s="4">
        <f t="shared" si="137"/>
        <v>1193.8771195737972</v>
      </c>
      <c r="I371" s="4">
        <f t="shared" si="127"/>
        <v>1755.5656041476561</v>
      </c>
      <c r="J371" s="4">
        <f t="shared" si="128"/>
        <v>69244.872935280247</v>
      </c>
      <c r="K371" s="4">
        <f t="shared" si="129"/>
        <v>-9039.5883366886228</v>
      </c>
      <c r="L371" s="4"/>
      <c r="M371">
        <v>362</v>
      </c>
      <c r="N371" s="4">
        <f t="shared" si="143"/>
        <v>194278.70281665531</v>
      </c>
      <c r="O371" s="4">
        <f t="shared" si="130"/>
        <v>241.19462311457661</v>
      </c>
      <c r="P371" s="4">
        <f t="shared" si="138"/>
        <v>194519.89743976988</v>
      </c>
      <c r="Q371" s="4">
        <f t="shared" si="131"/>
        <v>1551.1289784006829</v>
      </c>
      <c r="R371" s="4">
        <f t="shared" si="132"/>
        <v>2594.8628183071669</v>
      </c>
      <c r="S371" s="9">
        <f t="shared" si="133"/>
        <v>4145.99179670785</v>
      </c>
      <c r="T371" s="4">
        <f t="shared" si="139"/>
        <v>191925.03462146272</v>
      </c>
      <c r="U371" s="4">
        <f t="shared" si="140"/>
        <v>-6649.1621441284287</v>
      </c>
      <c r="W371">
        <v>362</v>
      </c>
      <c r="X371" s="4">
        <f t="shared" si="147"/>
        <v>10795.153940836279</v>
      </c>
      <c r="Y371" s="4">
        <f t="shared" si="141"/>
        <v>6667983.8575207246</v>
      </c>
    </row>
    <row r="372" spans="1:25" x14ac:dyDescent="0.25">
      <c r="A372">
        <v>363</v>
      </c>
      <c r="B372" s="4">
        <f t="shared" si="134"/>
        <v>10795.153940836279</v>
      </c>
      <c r="C372" s="4">
        <f t="shared" si="135"/>
        <v>2910445.3412045585</v>
      </c>
      <c r="D372" s="4">
        <f t="shared" si="142"/>
        <v>69244.872935280247</v>
      </c>
      <c r="E372" s="4">
        <f t="shared" si="125"/>
        <v>85.966659176241237</v>
      </c>
      <c r="F372" s="4">
        <f t="shared" si="136"/>
        <v>69330.839594456484</v>
      </c>
      <c r="G372" s="4">
        <f t="shared" si="126"/>
        <v>552.85385097999733</v>
      </c>
      <c r="H372" s="4">
        <f t="shared" si="137"/>
        <v>1195.3593033526979</v>
      </c>
      <c r="I372" s="4">
        <f t="shared" si="127"/>
        <v>1748.2131543326952</v>
      </c>
      <c r="J372" s="4">
        <f t="shared" si="128"/>
        <v>68135.480291103784</v>
      </c>
      <c r="K372" s="4">
        <f t="shared" si="129"/>
        <v>-9046.9407865035828</v>
      </c>
      <c r="L372" s="4"/>
      <c r="M372">
        <v>363</v>
      </c>
      <c r="N372" s="4">
        <f t="shared" si="143"/>
        <v>191925.03462146272</v>
      </c>
      <c r="O372" s="4">
        <f t="shared" si="130"/>
        <v>238.27257296164768</v>
      </c>
      <c r="P372" s="4">
        <f t="shared" si="138"/>
        <v>192163.30719442436</v>
      </c>
      <c r="Q372" s="4">
        <f t="shared" si="131"/>
        <v>1532.337196850913</v>
      </c>
      <c r="R372" s="4">
        <f t="shared" si="132"/>
        <v>2618.801797745049</v>
      </c>
      <c r="S372" s="9">
        <f t="shared" si="133"/>
        <v>4151.1389945959618</v>
      </c>
      <c r="T372" s="4">
        <f t="shared" si="139"/>
        <v>189544.50539667931</v>
      </c>
      <c r="U372" s="4">
        <f t="shared" si="140"/>
        <v>-6644.0149462403169</v>
      </c>
      <c r="W372">
        <v>363</v>
      </c>
      <c r="X372" s="4">
        <f t="shared" si="147"/>
        <v>10795.153940836279</v>
      </c>
      <c r="Y372" s="4">
        <f t="shared" si="141"/>
        <v>6732185.2228182973</v>
      </c>
    </row>
    <row r="373" spans="1:25" x14ac:dyDescent="0.25">
      <c r="A373">
        <v>364</v>
      </c>
      <c r="B373" s="4">
        <f t="shared" si="134"/>
        <v>10795.153940836279</v>
      </c>
      <c r="C373" s="4">
        <f t="shared" si="135"/>
        <v>2926445.127618778</v>
      </c>
      <c r="D373" s="4">
        <f t="shared" si="142"/>
        <v>68135.480291103784</v>
      </c>
      <c r="E373" s="4">
        <f t="shared" si="125"/>
        <v>84.58936183577697</v>
      </c>
      <c r="F373" s="4">
        <f t="shared" si="136"/>
        <v>68220.069652939565</v>
      </c>
      <c r="G373" s="4">
        <f t="shared" si="126"/>
        <v>543.99641548213617</v>
      </c>
      <c r="H373" s="4">
        <f t="shared" si="137"/>
        <v>1196.8433272445536</v>
      </c>
      <c r="I373" s="4">
        <f t="shared" si="127"/>
        <v>1740.8397427266898</v>
      </c>
      <c r="J373" s="4">
        <f t="shared" si="128"/>
        <v>67023.22632569501</v>
      </c>
      <c r="K373" s="4">
        <f t="shared" si="129"/>
        <v>-9054.3141981095887</v>
      </c>
      <c r="L373" s="4"/>
      <c r="M373">
        <v>364</v>
      </c>
      <c r="N373" s="4">
        <f t="shared" si="143"/>
        <v>189544.50539667931</v>
      </c>
      <c r="O373" s="4">
        <f t="shared" si="130"/>
        <v>235.31717517043054</v>
      </c>
      <c r="P373" s="4">
        <f t="shared" si="138"/>
        <v>189779.82257184974</v>
      </c>
      <c r="Q373" s="4">
        <f t="shared" si="131"/>
        <v>1513.3309557603702</v>
      </c>
      <c r="R373" s="4">
        <f t="shared" si="132"/>
        <v>2642.961626906656</v>
      </c>
      <c r="S373" s="9">
        <f t="shared" si="133"/>
        <v>4156.2925826670262</v>
      </c>
      <c r="T373" s="4">
        <f t="shared" si="139"/>
        <v>187136.8609449431</v>
      </c>
      <c r="U373" s="4">
        <f t="shared" si="140"/>
        <v>-6638.8613581692525</v>
      </c>
      <c r="W373">
        <v>364</v>
      </c>
      <c r="X373" s="4">
        <f t="shared" si="147"/>
        <v>10795.153940836279</v>
      </c>
      <c r="Y373" s="4">
        <f t="shared" si="141"/>
        <v>6797085.3486150093</v>
      </c>
    </row>
    <row r="374" spans="1:25" x14ac:dyDescent="0.25">
      <c r="A374">
        <v>365</v>
      </c>
      <c r="B374" s="4">
        <f t="shared" si="134"/>
        <v>10795.153940836279</v>
      </c>
      <c r="C374" s="4">
        <f t="shared" si="135"/>
        <v>2942532.8707321584</v>
      </c>
      <c r="D374" s="4">
        <f t="shared" si="142"/>
        <v>67023.22632569501</v>
      </c>
      <c r="E374" s="4">
        <f t="shared" si="125"/>
        <v>83.208512200149983</v>
      </c>
      <c r="F374" s="4">
        <f t="shared" si="136"/>
        <v>67106.434837895154</v>
      </c>
      <c r="G374" s="4">
        <f t="shared" si="126"/>
        <v>535.11613508045582</v>
      </c>
      <c r="H374" s="4">
        <f t="shared" si="137"/>
        <v>1198.3291935338423</v>
      </c>
      <c r="I374" s="4">
        <f t="shared" si="127"/>
        <v>1733.445328614298</v>
      </c>
      <c r="J374" s="4">
        <f t="shared" si="128"/>
        <v>65908.105644361305</v>
      </c>
      <c r="K374" s="4">
        <f t="shared" si="129"/>
        <v>-9061.7086122219807</v>
      </c>
      <c r="L374" s="4"/>
      <c r="M374">
        <v>365</v>
      </c>
      <c r="N374" s="4">
        <f t="shared" si="143"/>
        <v>187136.8609449431</v>
      </c>
      <c r="O374" s="4">
        <f t="shared" si="130"/>
        <v>232.3281141580228</v>
      </c>
      <c r="P374" s="4">
        <f t="shared" si="138"/>
        <v>187369.1890591011</v>
      </c>
      <c r="Q374" s="4">
        <f t="shared" si="131"/>
        <v>1494.1082256070911</v>
      </c>
      <c r="R374" s="4">
        <f t="shared" si="132"/>
        <v>2667.344343247285</v>
      </c>
      <c r="S374" s="9">
        <f t="shared" si="133"/>
        <v>4161.4525688543763</v>
      </c>
      <c r="T374" s="4">
        <f t="shared" si="139"/>
        <v>184701.8447158538</v>
      </c>
      <c r="U374" s="4">
        <f t="shared" si="140"/>
        <v>-6633.7013719819024</v>
      </c>
      <c r="W374">
        <v>365</v>
      </c>
      <c r="X374" s="4">
        <f t="shared" si="147"/>
        <v>10795.153940836279</v>
      </c>
      <c r="Y374" s="4">
        <f t="shared" si="141"/>
        <v>6862691.900042817</v>
      </c>
    </row>
    <row r="375" spans="1:25" x14ac:dyDescent="0.25">
      <c r="A375">
        <v>366</v>
      </c>
      <c r="B375" s="4">
        <f t="shared" si="134"/>
        <v>10795.153940836279</v>
      </c>
      <c r="C375" s="4">
        <f t="shared" si="135"/>
        <v>2958709.0540749622</v>
      </c>
      <c r="D375" s="4">
        <f t="shared" si="142"/>
        <v>65908.105644361305</v>
      </c>
      <c r="E375" s="4">
        <f t="shared" si="125"/>
        <v>81.824103571915643</v>
      </c>
      <c r="F375" s="4">
        <f t="shared" si="136"/>
        <v>65989.929747933216</v>
      </c>
      <c r="G375" s="4">
        <f t="shared" si="126"/>
        <v>526.21296670351342</v>
      </c>
      <c r="H375" s="4">
        <f t="shared" si="137"/>
        <v>1199.8169045078766</v>
      </c>
      <c r="I375" s="4">
        <f t="shared" si="127"/>
        <v>1726.0298712113899</v>
      </c>
      <c r="J375" s="4">
        <f t="shared" si="128"/>
        <v>64790.112843425341</v>
      </c>
      <c r="K375" s="4">
        <f t="shared" si="129"/>
        <v>-9069.1240696248897</v>
      </c>
      <c r="L375" s="4"/>
      <c r="M375">
        <v>366</v>
      </c>
      <c r="N375" s="4">
        <f t="shared" si="143"/>
        <v>184701.8447158538</v>
      </c>
      <c r="O375" s="4">
        <f t="shared" si="130"/>
        <v>229.30507142025382</v>
      </c>
      <c r="P375" s="4">
        <f t="shared" si="138"/>
        <v>184931.14978727404</v>
      </c>
      <c r="Q375" s="4">
        <f t="shared" si="131"/>
        <v>1474.6669580823598</v>
      </c>
      <c r="R375" s="4">
        <f t="shared" si="132"/>
        <v>2691.9520030188351</v>
      </c>
      <c r="S375" s="9">
        <f t="shared" si="133"/>
        <v>4166.6189611011951</v>
      </c>
      <c r="T375" s="4">
        <f t="shared" si="139"/>
        <v>182239.1977842552</v>
      </c>
      <c r="U375" s="4">
        <f t="shared" si="140"/>
        <v>-6628.5349797350837</v>
      </c>
      <c r="W375">
        <v>366</v>
      </c>
      <c r="X375" s="4">
        <f t="shared" si="147"/>
        <v>10795.153940836279</v>
      </c>
      <c r="Y375" s="4">
        <f t="shared" si="141"/>
        <v>6929012.6265088972</v>
      </c>
    </row>
    <row r="376" spans="1:25" x14ac:dyDescent="0.25">
      <c r="A376">
        <v>367</v>
      </c>
      <c r="B376" s="4">
        <f t="shared" si="134"/>
        <v>10795.153940836279</v>
      </c>
      <c r="C376" s="4">
        <f t="shared" si="135"/>
        <v>2974974.1638355958</v>
      </c>
      <c r="D376" s="4">
        <f t="shared" si="142"/>
        <v>64790.112843425341</v>
      </c>
      <c r="E376" s="4">
        <f t="shared" si="125"/>
        <v>80.436129242474934</v>
      </c>
      <c r="F376" s="4">
        <f t="shared" si="136"/>
        <v>64870.548972667813</v>
      </c>
      <c r="G376" s="4">
        <f t="shared" si="126"/>
        <v>517.28686720813198</v>
      </c>
      <c r="H376" s="4">
        <f t="shared" si="137"/>
        <v>1201.3064624568112</v>
      </c>
      <c r="I376" s="4">
        <f t="shared" si="127"/>
        <v>1718.5933296649432</v>
      </c>
      <c r="J376" s="4">
        <f t="shared" si="128"/>
        <v>63669.242510210999</v>
      </c>
      <c r="K376" s="4">
        <f t="shared" si="129"/>
        <v>-9076.560611171335</v>
      </c>
      <c r="L376" s="4"/>
      <c r="M376">
        <v>367</v>
      </c>
      <c r="N376" s="4">
        <f t="shared" si="143"/>
        <v>182239.1977842552</v>
      </c>
      <c r="O376" s="4">
        <f t="shared" si="130"/>
        <v>226.24772550472264</v>
      </c>
      <c r="P376" s="4">
        <f t="shared" si="138"/>
        <v>182465.44550975991</v>
      </c>
      <c r="Q376" s="4">
        <f t="shared" si="131"/>
        <v>1455.0050859173134</v>
      </c>
      <c r="R376" s="4">
        <f t="shared" si="132"/>
        <v>2716.7866814432127</v>
      </c>
      <c r="S376" s="9">
        <f t="shared" si="133"/>
        <v>4171.7917673605261</v>
      </c>
      <c r="T376" s="4">
        <f t="shared" si="139"/>
        <v>179748.65882831669</v>
      </c>
      <c r="U376" s="4">
        <f t="shared" si="140"/>
        <v>-6623.3621734757526</v>
      </c>
      <c r="W376">
        <v>367</v>
      </c>
      <c r="X376" s="4">
        <f t="shared" si="147"/>
        <v>10795.153940836279</v>
      </c>
      <c r="Y376" s="4">
        <f t="shared" si="141"/>
        <v>6996055.3626226</v>
      </c>
    </row>
    <row r="377" spans="1:25" x14ac:dyDescent="0.25">
      <c r="A377">
        <v>368</v>
      </c>
      <c r="B377" s="4">
        <f t="shared" si="134"/>
        <v>10795.153940836279</v>
      </c>
      <c r="C377" s="4">
        <f t="shared" si="135"/>
        <v>2991328.6888752212</v>
      </c>
      <c r="D377" s="4">
        <f t="shared" si="142"/>
        <v>63669.242510210999</v>
      </c>
      <c r="E377" s="4">
        <f t="shared" si="125"/>
        <v>79.044582492056918</v>
      </c>
      <c r="F377" s="4">
        <f t="shared" si="136"/>
        <v>63748.287092703053</v>
      </c>
      <c r="G377" s="4">
        <f t="shared" si="126"/>
        <v>508.3377933792874</v>
      </c>
      <c r="H377" s="4">
        <f t="shared" si="137"/>
        <v>1202.7978696736425</v>
      </c>
      <c r="I377" s="4">
        <f t="shared" si="127"/>
        <v>1711.1356630529299</v>
      </c>
      <c r="J377" s="4">
        <f t="shared" si="128"/>
        <v>62545.489223029414</v>
      </c>
      <c r="K377" s="4">
        <f t="shared" si="129"/>
        <v>-9084.0182777833488</v>
      </c>
      <c r="L377" s="4"/>
      <c r="M377">
        <v>368</v>
      </c>
      <c r="N377" s="4">
        <f t="shared" si="143"/>
        <v>179748.65882831669</v>
      </c>
      <c r="O377" s="4">
        <f t="shared" si="130"/>
        <v>223.15575198358658</v>
      </c>
      <c r="P377" s="4">
        <f t="shared" si="138"/>
        <v>179971.81458030027</v>
      </c>
      <c r="Q377" s="4">
        <f t="shared" si="131"/>
        <v>1435.1205227079442</v>
      </c>
      <c r="R377" s="4">
        <f t="shared" si="132"/>
        <v>2741.8504728873431</v>
      </c>
      <c r="S377" s="9">
        <f t="shared" si="133"/>
        <v>4176.9709955952876</v>
      </c>
      <c r="T377" s="4">
        <f t="shared" si="139"/>
        <v>177229.96410741293</v>
      </c>
      <c r="U377" s="4">
        <f t="shared" si="140"/>
        <v>-6618.1829452409911</v>
      </c>
      <c r="W377">
        <v>368</v>
      </c>
      <c r="X377" s="4">
        <f t="shared" si="147"/>
        <v>10795.153940836279</v>
      </c>
      <c r="Y377" s="4">
        <f t="shared" si="141"/>
        <v>7063828.0291326093</v>
      </c>
    </row>
    <row r="378" spans="1:25" x14ac:dyDescent="0.25">
      <c r="A378">
        <v>369</v>
      </c>
      <c r="B378" s="4">
        <f t="shared" si="134"/>
        <v>10795.153940836279</v>
      </c>
      <c r="C378" s="4">
        <f t="shared" si="135"/>
        <v>3007773.1207424495</v>
      </c>
      <c r="D378" s="4">
        <f t="shared" si="142"/>
        <v>62545.489223029414</v>
      </c>
      <c r="E378" s="4">
        <f t="shared" si="125"/>
        <v>77.649456589701487</v>
      </c>
      <c r="F378" s="4">
        <f t="shared" si="136"/>
        <v>62623.138679619115</v>
      </c>
      <c r="G378" s="4">
        <f t="shared" si="126"/>
        <v>499.3657019299979</v>
      </c>
      <c r="H378" s="4">
        <f t="shared" si="137"/>
        <v>1204.2911284542138</v>
      </c>
      <c r="I378" s="4">
        <f t="shared" si="127"/>
        <v>1703.6568303842116</v>
      </c>
      <c r="J378" s="4">
        <f t="shared" si="128"/>
        <v>61418.847551164901</v>
      </c>
      <c r="K378" s="4">
        <f t="shared" si="129"/>
        <v>-9091.4971104520664</v>
      </c>
      <c r="L378" s="4"/>
      <c r="M378">
        <v>369</v>
      </c>
      <c r="N378" s="4">
        <f t="shared" si="143"/>
        <v>177229.96410741293</v>
      </c>
      <c r="O378" s="4">
        <f t="shared" si="130"/>
        <v>220.02882342609894</v>
      </c>
      <c r="P378" s="4">
        <f t="shared" si="138"/>
        <v>177449.99293083904</v>
      </c>
      <c r="Q378" s="4">
        <f t="shared" si="131"/>
        <v>1415.0111627384908</v>
      </c>
      <c r="R378" s="4">
        <f t="shared" si="132"/>
        <v>2767.1454910397956</v>
      </c>
      <c r="S378" s="9">
        <f t="shared" si="133"/>
        <v>4182.1566537782865</v>
      </c>
      <c r="T378" s="4">
        <f t="shared" si="139"/>
        <v>174682.84743979925</v>
      </c>
      <c r="U378" s="4">
        <f t="shared" si="140"/>
        <v>-6612.9972870579923</v>
      </c>
      <c r="W378">
        <v>369</v>
      </c>
      <c r="X378" s="4">
        <f t="shared" si="147"/>
        <v>10795.153940836279</v>
      </c>
      <c r="Y378" s="4">
        <f t="shared" si="141"/>
        <v>7132338.6338743996</v>
      </c>
    </row>
    <row r="379" spans="1:25" x14ac:dyDescent="0.25">
      <c r="A379">
        <v>370</v>
      </c>
      <c r="B379" s="4">
        <f t="shared" si="134"/>
        <v>10795.153940836279</v>
      </c>
      <c r="C379" s="4">
        <f t="shared" si="135"/>
        <v>3024307.9536881158</v>
      </c>
      <c r="D379" s="4">
        <f t="shared" si="142"/>
        <v>61418.847551164901</v>
      </c>
      <c r="E379" s="4">
        <f t="shared" si="125"/>
        <v>76.250744793241822</v>
      </c>
      <c r="F379" s="4">
        <f t="shared" si="136"/>
        <v>61495.098295958145</v>
      </c>
      <c r="G379" s="4">
        <f t="shared" si="126"/>
        <v>490.3705495012108</v>
      </c>
      <c r="H379" s="4">
        <f t="shared" si="137"/>
        <v>1205.7862410972184</v>
      </c>
      <c r="I379" s="4">
        <f t="shared" si="127"/>
        <v>1696.1567905984293</v>
      </c>
      <c r="J379" s="4">
        <f t="shared" si="128"/>
        <v>60289.312054860929</v>
      </c>
      <c r="K379" s="4">
        <f t="shared" si="129"/>
        <v>-9098.9971502378503</v>
      </c>
      <c r="L379" s="4"/>
      <c r="M379">
        <v>370</v>
      </c>
      <c r="N379" s="4">
        <f t="shared" si="143"/>
        <v>174682.84743979925</v>
      </c>
      <c r="O379" s="4">
        <f t="shared" si="130"/>
        <v>216.86660937089334</v>
      </c>
      <c r="P379" s="4">
        <f t="shared" si="138"/>
        <v>174899.71404917014</v>
      </c>
      <c r="Q379" s="4">
        <f t="shared" si="131"/>
        <v>1394.6748808031953</v>
      </c>
      <c r="R379" s="4">
        <f t="shared" si="132"/>
        <v>2792.6738690890224</v>
      </c>
      <c r="S379" s="9">
        <f t="shared" si="133"/>
        <v>4187.3487498922177</v>
      </c>
      <c r="T379" s="4">
        <f t="shared" si="139"/>
        <v>172107.04018008112</v>
      </c>
      <c r="U379" s="4">
        <f t="shared" si="140"/>
        <v>-6607.805190944061</v>
      </c>
      <c r="W379">
        <v>370</v>
      </c>
      <c r="X379" s="4">
        <f t="shared" si="147"/>
        <v>10795.153940836279</v>
      </c>
      <c r="Y379" s="4">
        <f t="shared" si="141"/>
        <v>7201595.2727281274</v>
      </c>
    </row>
    <row r="380" spans="1:25" x14ac:dyDescent="0.25">
      <c r="A380">
        <v>371</v>
      </c>
      <c r="B380" s="4">
        <f t="shared" si="134"/>
        <v>10795.153940836279</v>
      </c>
      <c r="C380" s="4">
        <f t="shared" si="135"/>
        <v>3040933.6846801322</v>
      </c>
      <c r="D380" s="4">
        <f t="shared" si="142"/>
        <v>60289.312054860929</v>
      </c>
      <c r="E380" s="4">
        <f t="shared" si="125"/>
        <v>74.848440349287003</v>
      </c>
      <c r="F380" s="4">
        <f t="shared" si="136"/>
        <v>60364.160495210213</v>
      </c>
      <c r="G380" s="4">
        <f t="shared" si="126"/>
        <v>481.35229266169125</v>
      </c>
      <c r="H380" s="4">
        <f t="shared" si="137"/>
        <v>1207.2832099042043</v>
      </c>
      <c r="I380" s="4">
        <f t="shared" si="127"/>
        <v>1688.6355025658956</v>
      </c>
      <c r="J380" s="4">
        <f t="shared" si="128"/>
        <v>59156.877285306007</v>
      </c>
      <c r="K380" s="4">
        <f t="shared" si="129"/>
        <v>-9106.5184382703828</v>
      </c>
      <c r="L380" s="4"/>
      <c r="M380">
        <v>371</v>
      </c>
      <c r="N380" s="4">
        <f t="shared" si="143"/>
        <v>172107.04018008112</v>
      </c>
      <c r="O380" s="4">
        <f t="shared" si="130"/>
        <v>213.66877629801243</v>
      </c>
      <c r="P380" s="4">
        <f t="shared" si="138"/>
        <v>172320.70895637912</v>
      </c>
      <c r="Q380" s="4">
        <f t="shared" si="131"/>
        <v>1374.1095320264217</v>
      </c>
      <c r="R380" s="4">
        <f t="shared" si="132"/>
        <v>2818.4377599032755</v>
      </c>
      <c r="S380" s="9">
        <f t="shared" si="133"/>
        <v>4192.5472919296972</v>
      </c>
      <c r="T380" s="4">
        <f t="shared" si="139"/>
        <v>169502.27119647583</v>
      </c>
      <c r="U380" s="4">
        <f t="shared" si="140"/>
        <v>-6602.6066489065815</v>
      </c>
      <c r="W380">
        <v>371</v>
      </c>
      <c r="X380" s="4">
        <f t="shared" si="147"/>
        <v>10795.153940836279</v>
      </c>
      <c r="Y380" s="4">
        <f t="shared" si="141"/>
        <v>7271606.1305870451</v>
      </c>
    </row>
    <row r="381" spans="1:25" x14ac:dyDescent="0.25">
      <c r="A381">
        <v>372</v>
      </c>
      <c r="B381" s="4">
        <f t="shared" si="134"/>
        <v>10795.153940836279</v>
      </c>
      <c r="C381" s="4">
        <f t="shared" si="135"/>
        <v>3057650.813418427</v>
      </c>
      <c r="D381" s="4">
        <f t="shared" si="142"/>
        <v>59156.877285306007</v>
      </c>
      <c r="E381" s="4">
        <f t="shared" si="125"/>
        <v>73.4425364932045</v>
      </c>
      <c r="F381" s="4">
        <f t="shared" si="136"/>
        <v>59230.31982179921</v>
      </c>
      <c r="G381" s="4">
        <f t="shared" si="126"/>
        <v>472.31088790790909</v>
      </c>
      <c r="H381" s="4">
        <f t="shared" si="137"/>
        <v>1208.7820371795758</v>
      </c>
      <c r="I381" s="4">
        <f t="shared" si="127"/>
        <v>1681.0929250874849</v>
      </c>
      <c r="J381" s="4">
        <f t="shared" si="128"/>
        <v>58021.537784619635</v>
      </c>
      <c r="K381" s="4">
        <f t="shared" si="129"/>
        <v>-9114.0610157487936</v>
      </c>
      <c r="L381" s="4"/>
      <c r="M381">
        <v>372</v>
      </c>
      <c r="N381" s="4">
        <f t="shared" si="143"/>
        <v>169502.27119647583</v>
      </c>
      <c r="O381" s="4">
        <f t="shared" si="130"/>
        <v>210.4349876006784</v>
      </c>
      <c r="P381" s="4">
        <f t="shared" si="138"/>
        <v>169712.70618407652</v>
      </c>
      <c r="Q381" s="4">
        <f t="shared" si="131"/>
        <v>1353.3129516811105</v>
      </c>
      <c r="R381" s="4">
        <f t="shared" si="132"/>
        <v>2844.43933621215</v>
      </c>
      <c r="S381" s="9">
        <f t="shared" si="133"/>
        <v>4197.7522878932605</v>
      </c>
      <c r="T381" s="4">
        <f t="shared" si="139"/>
        <v>166868.26684786438</v>
      </c>
      <c r="U381" s="4">
        <f t="shared" si="140"/>
        <v>-6597.4016529430182</v>
      </c>
      <c r="W381">
        <v>372</v>
      </c>
      <c r="X381" s="4">
        <f t="shared" si="147"/>
        <v>10795.153940836279</v>
      </c>
      <c r="Y381" s="4">
        <f t="shared" si="141"/>
        <v>7342379.4823365798</v>
      </c>
    </row>
    <row r="382" spans="1:25" x14ac:dyDescent="0.25">
      <c r="A382">
        <v>373</v>
      </c>
      <c r="B382" s="4">
        <f t="shared" si="134"/>
        <v>11529.224408813147</v>
      </c>
      <c r="C382" s="4">
        <f t="shared" si="135"/>
        <v>3074459.8423499623</v>
      </c>
      <c r="D382" s="4">
        <f t="shared" si="142"/>
        <v>58021.537784619635</v>
      </c>
      <c r="E382" s="4">
        <f t="shared" si="125"/>
        <v>72.033026449102721</v>
      </c>
      <c r="F382" s="4">
        <f t="shared" si="136"/>
        <v>58093.570811068741</v>
      </c>
      <c r="G382" s="4">
        <f t="shared" si="126"/>
        <v>463.24629166392691</v>
      </c>
      <c r="H382" s="4">
        <f t="shared" si="137"/>
        <v>1210.282725230599</v>
      </c>
      <c r="I382" s="4">
        <f t="shared" si="127"/>
        <v>1673.529016894526</v>
      </c>
      <c r="J382" s="4">
        <f t="shared" si="128"/>
        <v>56883.28808583814</v>
      </c>
      <c r="K382" s="4">
        <f t="shared" si="129"/>
        <v>-9855.6953919186199</v>
      </c>
      <c r="L382" s="4"/>
      <c r="M382">
        <v>373</v>
      </c>
      <c r="N382" s="4">
        <f t="shared" si="143"/>
        <v>166868.26684786438</v>
      </c>
      <c r="O382" s="4">
        <f t="shared" si="130"/>
        <v>207.1649035568033</v>
      </c>
      <c r="P382" s="4">
        <f t="shared" si="138"/>
        <v>167075.43175142119</v>
      </c>
      <c r="Q382" s="4">
        <f t="shared" si="131"/>
        <v>1332.2829550055594</v>
      </c>
      <c r="R382" s="4">
        <f t="shared" si="132"/>
        <v>2870.6807907898183</v>
      </c>
      <c r="S382" s="9">
        <f t="shared" si="133"/>
        <v>4202.9637457953777</v>
      </c>
      <c r="T382" s="4">
        <f t="shared" si="139"/>
        <v>164204.75096063135</v>
      </c>
      <c r="U382" s="4">
        <f t="shared" si="140"/>
        <v>-7326.2606630177688</v>
      </c>
      <c r="W382">
        <v>373</v>
      </c>
      <c r="X382" s="4">
        <f t="shared" ref="X382:X393" si="148">$AC$41</f>
        <v>11529.224408813147</v>
      </c>
      <c r="Y382" s="4">
        <f t="shared" si="141"/>
        <v>7413181.5486010518</v>
      </c>
    </row>
    <row r="383" spans="1:25" x14ac:dyDescent="0.25">
      <c r="A383">
        <v>374</v>
      </c>
      <c r="B383" s="4">
        <f t="shared" si="134"/>
        <v>11529.224408813147</v>
      </c>
      <c r="C383" s="4">
        <f t="shared" si="135"/>
        <v>3091361.2766838348</v>
      </c>
      <c r="D383" s="4">
        <f t="shared" si="142"/>
        <v>56883.28808583814</v>
      </c>
      <c r="E383" s="4">
        <f t="shared" si="125"/>
        <v>70.619903429813405</v>
      </c>
      <c r="F383" s="4">
        <f t="shared" si="136"/>
        <v>56953.907989267951</v>
      </c>
      <c r="G383" s="4">
        <f t="shared" si="126"/>
        <v>454.15846028128669</v>
      </c>
      <c r="H383" s="4">
        <f t="shared" si="137"/>
        <v>1211.7852763674032</v>
      </c>
      <c r="I383" s="4">
        <f t="shared" si="127"/>
        <v>1665.94373664869</v>
      </c>
      <c r="J383" s="4">
        <f t="shared" si="128"/>
        <v>55742.122712900549</v>
      </c>
      <c r="K383" s="4">
        <f t="shared" si="129"/>
        <v>-9863.2806721644556</v>
      </c>
      <c r="L383" s="4"/>
      <c r="M383">
        <v>374</v>
      </c>
      <c r="N383" s="4">
        <f t="shared" si="143"/>
        <v>164204.75096063135</v>
      </c>
      <c r="O383" s="4">
        <f t="shared" si="130"/>
        <v>203.858181300236</v>
      </c>
      <c r="P383" s="4">
        <f t="shared" si="138"/>
        <v>164408.60914193158</v>
      </c>
      <c r="Q383" s="4">
        <f t="shared" si="131"/>
        <v>1311.0173370185137</v>
      </c>
      <c r="R383" s="4">
        <f t="shared" si="132"/>
        <v>2897.1643366399503</v>
      </c>
      <c r="S383" s="9">
        <f t="shared" si="133"/>
        <v>4208.1816736584642</v>
      </c>
      <c r="T383" s="4">
        <f t="shared" si="139"/>
        <v>161511.44480529163</v>
      </c>
      <c r="U383" s="4">
        <f t="shared" si="140"/>
        <v>-7321.0427351546823</v>
      </c>
      <c r="W383">
        <v>374</v>
      </c>
      <c r="X383" s="4">
        <f t="shared" si="148"/>
        <v>11529.224408813147</v>
      </c>
      <c r="Y383" s="4">
        <f t="shared" si="141"/>
        <v>7484754.7688761046</v>
      </c>
    </row>
    <row r="384" spans="1:25" x14ac:dyDescent="0.25">
      <c r="A384">
        <v>375</v>
      </c>
      <c r="B384" s="4">
        <f t="shared" si="134"/>
        <v>11529.224408813147</v>
      </c>
      <c r="C384" s="4">
        <f t="shared" si="135"/>
        <v>3108355.6244064621</v>
      </c>
      <c r="D384" s="4">
        <f t="shared" si="142"/>
        <v>55742.122712900549</v>
      </c>
      <c r="E384" s="4">
        <f t="shared" si="125"/>
        <v>69.203160636874131</v>
      </c>
      <c r="F384" s="4">
        <f t="shared" si="136"/>
        <v>55811.325873537426</v>
      </c>
      <c r="G384" s="4">
        <f t="shared" si="126"/>
        <v>445.04735003889749</v>
      </c>
      <c r="H384" s="4">
        <f t="shared" si="137"/>
        <v>1213.2896929029876</v>
      </c>
      <c r="I384" s="4">
        <f t="shared" si="127"/>
        <v>1658.3370429418851</v>
      </c>
      <c r="J384" s="4">
        <f t="shared" si="128"/>
        <v>54598.036180634437</v>
      </c>
      <c r="K384" s="4">
        <f t="shared" si="129"/>
        <v>-9870.8873658712619</v>
      </c>
      <c r="L384" s="4"/>
      <c r="M384">
        <v>375</v>
      </c>
      <c r="N384" s="4">
        <f t="shared" si="143"/>
        <v>161511.44480529163</v>
      </c>
      <c r="O384" s="4">
        <f t="shared" si="130"/>
        <v>200.5144747917445</v>
      </c>
      <c r="P384" s="4">
        <f t="shared" si="138"/>
        <v>161711.95928008336</v>
      </c>
      <c r="Q384" s="4">
        <f t="shared" si="131"/>
        <v>1289.513872332552</v>
      </c>
      <c r="R384" s="4">
        <f t="shared" si="132"/>
        <v>2923.8922071823454</v>
      </c>
      <c r="S384" s="9">
        <f t="shared" si="133"/>
        <v>4213.4060795148971</v>
      </c>
      <c r="T384" s="4">
        <f t="shared" si="139"/>
        <v>158788.06707290103</v>
      </c>
      <c r="U384" s="4">
        <f t="shared" si="140"/>
        <v>-7315.8183292982494</v>
      </c>
      <c r="W384">
        <v>375</v>
      </c>
      <c r="X384" s="4">
        <f t="shared" si="148"/>
        <v>11529.224408813147</v>
      </c>
      <c r="Y384" s="4">
        <f t="shared" si="141"/>
        <v>7557107.6042068452</v>
      </c>
    </row>
    <row r="385" spans="1:25" x14ac:dyDescent="0.25">
      <c r="A385">
        <v>376</v>
      </c>
      <c r="B385" s="4">
        <f t="shared" si="134"/>
        <v>11529.224408813147</v>
      </c>
      <c r="C385" s="4">
        <f t="shared" si="135"/>
        <v>3125443.3962968485</v>
      </c>
      <c r="D385" s="4">
        <f t="shared" si="142"/>
        <v>54598.036180634437</v>
      </c>
      <c r="E385" s="4">
        <f t="shared" si="125"/>
        <v>67.782791260510706</v>
      </c>
      <c r="F385" s="4">
        <f t="shared" si="136"/>
        <v>54665.818971894951</v>
      </c>
      <c r="G385" s="4">
        <f t="shared" si="126"/>
        <v>435.91291714292191</v>
      </c>
      <c r="H385" s="4">
        <f t="shared" si="137"/>
        <v>1214.7959771532212</v>
      </c>
      <c r="I385" s="4">
        <f t="shared" si="127"/>
        <v>1650.7088942961432</v>
      </c>
      <c r="J385" s="4">
        <f t="shared" si="128"/>
        <v>53451.022994741732</v>
      </c>
      <c r="K385" s="4">
        <f t="shared" si="129"/>
        <v>-9878.5155145170029</v>
      </c>
      <c r="L385" s="4"/>
      <c r="M385">
        <v>376</v>
      </c>
      <c r="N385" s="4">
        <f t="shared" si="143"/>
        <v>158788.06707290103</v>
      </c>
      <c r="O385" s="4">
        <f t="shared" si="130"/>
        <v>197.1334347897301</v>
      </c>
      <c r="P385" s="4">
        <f t="shared" si="138"/>
        <v>158985.20050769075</v>
      </c>
      <c r="Q385" s="4">
        <f t="shared" si="131"/>
        <v>1267.7703149657482</v>
      </c>
      <c r="R385" s="4">
        <f t="shared" si="132"/>
        <v>2950.8666564412797</v>
      </c>
      <c r="S385" s="9">
        <f t="shared" si="133"/>
        <v>4218.6369714070279</v>
      </c>
      <c r="T385" s="4">
        <f t="shared" si="139"/>
        <v>156034.33385124948</v>
      </c>
      <c r="U385" s="4">
        <f t="shared" si="140"/>
        <v>-7310.5874374061186</v>
      </c>
      <c r="W385">
        <v>376</v>
      </c>
      <c r="X385" s="4">
        <f t="shared" si="148"/>
        <v>11529.224408813147</v>
      </c>
      <c r="Y385" s="4">
        <f t="shared" si="141"/>
        <v>7630248.6086679427</v>
      </c>
    </row>
    <row r="386" spans="1:25" x14ac:dyDescent="0.25">
      <c r="A386">
        <v>377</v>
      </c>
      <c r="B386" s="4">
        <f t="shared" si="134"/>
        <v>11529.224408813147</v>
      </c>
      <c r="C386" s="4">
        <f t="shared" si="135"/>
        <v>3142625.1059419387</v>
      </c>
      <c r="D386" s="4">
        <f t="shared" si="142"/>
        <v>53451.022994741732</v>
      </c>
      <c r="E386" s="4">
        <f t="shared" si="125"/>
        <v>66.358788479619562</v>
      </c>
      <c r="F386" s="4">
        <f t="shared" si="136"/>
        <v>53517.381783221354</v>
      </c>
      <c r="G386" s="4">
        <f t="shared" si="126"/>
        <v>426.75511772666323</v>
      </c>
      <c r="H386" s="4">
        <f t="shared" si="137"/>
        <v>1216.304131436849</v>
      </c>
      <c r="I386" s="4">
        <f t="shared" si="127"/>
        <v>1643.0592491635123</v>
      </c>
      <c r="J386" s="4">
        <f t="shared" si="128"/>
        <v>52301.077651784508</v>
      </c>
      <c r="K386" s="4">
        <f t="shared" si="129"/>
        <v>-9886.165159649634</v>
      </c>
      <c r="L386" s="4"/>
      <c r="M386">
        <v>377</v>
      </c>
      <c r="N386" s="4">
        <f t="shared" si="143"/>
        <v>156034.33385124948</v>
      </c>
      <c r="O386" s="4">
        <f t="shared" si="130"/>
        <v>193.71470882067143</v>
      </c>
      <c r="P386" s="4">
        <f t="shared" si="138"/>
        <v>156228.04856007016</v>
      </c>
      <c r="Q386" s="4">
        <f t="shared" si="131"/>
        <v>1245.784398151596</v>
      </c>
      <c r="R386" s="4">
        <f t="shared" si="132"/>
        <v>2978.0899592355918</v>
      </c>
      <c r="S386" s="9">
        <f t="shared" si="133"/>
        <v>4223.874357387188</v>
      </c>
      <c r="T386" s="4">
        <f t="shared" si="139"/>
        <v>153249.95860083457</v>
      </c>
      <c r="U386" s="4">
        <f t="shared" si="140"/>
        <v>-7305.3500514259586</v>
      </c>
      <c r="W386">
        <v>377</v>
      </c>
      <c r="X386" s="4">
        <f t="shared" si="148"/>
        <v>11529.224408813147</v>
      </c>
      <c r="Y386" s="4">
        <f t="shared" si="141"/>
        <v>7704186.4303868841</v>
      </c>
    </row>
    <row r="387" spans="1:25" x14ac:dyDescent="0.25">
      <c r="A387">
        <v>378</v>
      </c>
      <c r="B387" s="4">
        <f t="shared" si="134"/>
        <v>11529.224408813147</v>
      </c>
      <c r="C387" s="4">
        <f t="shared" si="135"/>
        <v>3159901.2697520531</v>
      </c>
      <c r="D387" s="4">
        <f t="shared" si="142"/>
        <v>52301.077651784508</v>
      </c>
      <c r="E387" s="4">
        <f t="shared" si="125"/>
        <v>64.93114546175012</v>
      </c>
      <c r="F387" s="4">
        <f t="shared" si="136"/>
        <v>52366.008797246257</v>
      </c>
      <c r="G387" s="4">
        <f t="shared" si="126"/>
        <v>417.57390785045158</v>
      </c>
      <c r="H387" s="4">
        <f t="shared" si="137"/>
        <v>1217.8141580754943</v>
      </c>
      <c r="I387" s="4">
        <f t="shared" si="127"/>
        <v>1635.388065925946</v>
      </c>
      <c r="J387" s="4">
        <f t="shared" si="128"/>
        <v>51148.194639170761</v>
      </c>
      <c r="K387" s="4">
        <f t="shared" si="129"/>
        <v>-9893.8363428871999</v>
      </c>
      <c r="L387" s="4"/>
      <c r="M387">
        <v>378</v>
      </c>
      <c r="N387" s="4">
        <f t="shared" si="143"/>
        <v>153249.95860083457</v>
      </c>
      <c r="O387" s="4">
        <f t="shared" si="130"/>
        <v>190.25794114929593</v>
      </c>
      <c r="P387" s="4">
        <f t="shared" si="138"/>
        <v>153440.21654198386</v>
      </c>
      <c r="Q387" s="4">
        <f t="shared" si="131"/>
        <v>1223.5538341471815</v>
      </c>
      <c r="R387" s="4">
        <f t="shared" si="132"/>
        <v>3005.5644113705289</v>
      </c>
      <c r="S387" s="9">
        <f t="shared" si="133"/>
        <v>4229.1182455177104</v>
      </c>
      <c r="T387" s="4">
        <f t="shared" si="139"/>
        <v>150434.65213061334</v>
      </c>
      <c r="U387" s="4">
        <f t="shared" si="140"/>
        <v>-7300.1061632954361</v>
      </c>
      <c r="W387">
        <v>378</v>
      </c>
      <c r="X387" s="4">
        <f t="shared" si="148"/>
        <v>11529.224408813147</v>
      </c>
      <c r="Y387" s="4">
        <f t="shared" si="141"/>
        <v>7778929.8125784807</v>
      </c>
    </row>
    <row r="388" spans="1:25" x14ac:dyDescent="0.25">
      <c r="A388">
        <v>379</v>
      </c>
      <c r="B388" s="4">
        <f t="shared" si="134"/>
        <v>11529.224408813147</v>
      </c>
      <c r="C388" s="4">
        <f t="shared" si="135"/>
        <v>3177272.4069764097</v>
      </c>
      <c r="D388" s="4">
        <f t="shared" si="142"/>
        <v>51148.194639170761</v>
      </c>
      <c r="E388" s="4">
        <f t="shared" si="125"/>
        <v>63.499855363087121</v>
      </c>
      <c r="F388" s="4">
        <f t="shared" si="136"/>
        <v>51211.694494533847</v>
      </c>
      <c r="G388" s="4">
        <f t="shared" si="126"/>
        <v>408.36924350153066</v>
      </c>
      <c r="H388" s="4">
        <f t="shared" si="137"/>
        <v>1219.3260593936629</v>
      </c>
      <c r="I388" s="4">
        <f t="shared" si="127"/>
        <v>1627.6953028951937</v>
      </c>
      <c r="J388" s="4">
        <f t="shared" si="128"/>
        <v>49992.368435140183</v>
      </c>
      <c r="K388" s="4">
        <f t="shared" si="129"/>
        <v>-9901.5291059179526</v>
      </c>
      <c r="L388" s="4"/>
      <c r="M388">
        <v>379</v>
      </c>
      <c r="N388" s="4">
        <f t="shared" si="143"/>
        <v>150434.65213061334</v>
      </c>
      <c r="O388" s="4">
        <f t="shared" si="130"/>
        <v>186.76277274847612</v>
      </c>
      <c r="P388" s="4">
        <f t="shared" si="138"/>
        <v>150621.41490336182</v>
      </c>
      <c r="Q388" s="4">
        <f t="shared" si="131"/>
        <v>1201.0763140395854</v>
      </c>
      <c r="R388" s="4">
        <f t="shared" si="132"/>
        <v>3033.2923298313463</v>
      </c>
      <c r="S388" s="9">
        <f t="shared" si="133"/>
        <v>4234.3686438709319</v>
      </c>
      <c r="T388" s="4">
        <f t="shared" si="139"/>
        <v>147588.12257353048</v>
      </c>
      <c r="U388" s="4">
        <f t="shared" si="140"/>
        <v>-7294.8557649422146</v>
      </c>
      <c r="W388">
        <v>379</v>
      </c>
      <c r="X388" s="4">
        <f t="shared" si="148"/>
        <v>11529.224408813147</v>
      </c>
      <c r="Y388" s="4">
        <f t="shared" si="141"/>
        <v>7854487.5945907608</v>
      </c>
    </row>
    <row r="389" spans="1:25" x14ac:dyDescent="0.25">
      <c r="A389">
        <v>380</v>
      </c>
      <c r="B389" s="4">
        <f t="shared" si="134"/>
        <v>11529.224408813147</v>
      </c>
      <c r="C389" s="4">
        <f t="shared" si="135"/>
        <v>3194739.0397187294</v>
      </c>
      <c r="D389" s="4">
        <f t="shared" si="142"/>
        <v>49992.368435140183</v>
      </c>
      <c r="E389" s="4">
        <f t="shared" si="125"/>
        <v>62.06491132843297</v>
      </c>
      <c r="F389" s="4">
        <f t="shared" si="136"/>
        <v>50054.433346468613</v>
      </c>
      <c r="G389" s="4">
        <f t="shared" si="126"/>
        <v>399.14108059394408</v>
      </c>
      <c r="H389" s="4">
        <f t="shared" si="137"/>
        <v>1220.8398377187468</v>
      </c>
      <c r="I389" s="4">
        <f t="shared" si="127"/>
        <v>1619.9809183126908</v>
      </c>
      <c r="J389" s="4">
        <f t="shared" si="128"/>
        <v>48833.593508749866</v>
      </c>
      <c r="K389" s="4">
        <f t="shared" si="129"/>
        <v>-9909.2434905004557</v>
      </c>
      <c r="L389" s="4"/>
      <c r="M389">
        <v>380</v>
      </c>
      <c r="N389" s="4">
        <f t="shared" si="143"/>
        <v>147588.12257353048</v>
      </c>
      <c r="O389" s="4">
        <f t="shared" si="130"/>
        <v>183.22884126884796</v>
      </c>
      <c r="P389" s="4">
        <f t="shared" si="138"/>
        <v>147771.35141479931</v>
      </c>
      <c r="Q389" s="4">
        <f t="shared" si="131"/>
        <v>1178.3495075504966</v>
      </c>
      <c r="R389" s="4">
        <f t="shared" si="132"/>
        <v>3061.2760529787197</v>
      </c>
      <c r="S389" s="9">
        <f t="shared" si="133"/>
        <v>4239.6255605292163</v>
      </c>
      <c r="T389" s="4">
        <f t="shared" si="139"/>
        <v>144710.07536182058</v>
      </c>
      <c r="U389" s="4">
        <f t="shared" si="140"/>
        <v>-7289.5988482839302</v>
      </c>
      <c r="W389">
        <v>380</v>
      </c>
      <c r="X389" s="4">
        <f t="shared" si="148"/>
        <v>11529.224408813147</v>
      </c>
      <c r="Y389" s="4">
        <f t="shared" si="141"/>
        <v>7930868.7129623629</v>
      </c>
    </row>
    <row r="390" spans="1:25" x14ac:dyDescent="0.25">
      <c r="A390">
        <v>381</v>
      </c>
      <c r="B390" s="4">
        <f t="shared" si="134"/>
        <v>11529.224408813147</v>
      </c>
      <c r="C390" s="4">
        <f t="shared" si="135"/>
        <v>3212301.6929529295</v>
      </c>
      <c r="D390" s="4">
        <f t="shared" si="142"/>
        <v>48833.593508749866</v>
      </c>
      <c r="E390" s="4">
        <f t="shared" si="125"/>
        <v>60.626306491189979</v>
      </c>
      <c r="F390" s="4">
        <f t="shared" si="136"/>
        <v>48894.219815241056</v>
      </c>
      <c r="G390" s="4">
        <f t="shared" si="126"/>
        <v>389.88937496842124</v>
      </c>
      <c r="H390" s="4">
        <f t="shared" si="137"/>
        <v>1222.3554953810265</v>
      </c>
      <c r="I390" s="4">
        <f t="shared" si="127"/>
        <v>1612.2448703494476</v>
      </c>
      <c r="J390" s="4">
        <f t="shared" si="128"/>
        <v>47671.864319860033</v>
      </c>
      <c r="K390" s="4">
        <f t="shared" si="129"/>
        <v>-9916.9795384636982</v>
      </c>
      <c r="L390" s="4"/>
      <c r="M390">
        <v>381</v>
      </c>
      <c r="N390" s="4">
        <f t="shared" si="143"/>
        <v>144710.07536182058</v>
      </c>
      <c r="O390" s="4">
        <f t="shared" si="130"/>
        <v>179.65578100814903</v>
      </c>
      <c r="P390" s="4">
        <f t="shared" si="138"/>
        <v>144889.73114282874</v>
      </c>
      <c r="Q390" s="4">
        <f t="shared" si="131"/>
        <v>1155.3710628390274</v>
      </c>
      <c r="R390" s="4">
        <f t="shared" si="132"/>
        <v>3089.51794074593</v>
      </c>
      <c r="S390" s="9">
        <f t="shared" si="133"/>
        <v>4244.8890035849572</v>
      </c>
      <c r="T390" s="4">
        <f t="shared" si="139"/>
        <v>141800.21320208281</v>
      </c>
      <c r="U390" s="4">
        <f t="shared" si="140"/>
        <v>-7284.3354052281893</v>
      </c>
      <c r="W390">
        <v>381</v>
      </c>
      <c r="X390" s="4">
        <f t="shared" si="148"/>
        <v>11529.224408813147</v>
      </c>
      <c r="Y390" s="4">
        <f t="shared" si="141"/>
        <v>8008082.202491561</v>
      </c>
    </row>
    <row r="391" spans="1:25" x14ac:dyDescent="0.25">
      <c r="A391">
        <v>382</v>
      </c>
      <c r="B391" s="4">
        <f t="shared" si="134"/>
        <v>11529.224408813147</v>
      </c>
      <c r="C391" s="4">
        <f t="shared" si="135"/>
        <v>3229960.8945389008</v>
      </c>
      <c r="D391" s="4">
        <f t="shared" si="142"/>
        <v>47671.864319860033</v>
      </c>
      <c r="E391" s="4">
        <f t="shared" si="125"/>
        <v>59.184033973342672</v>
      </c>
      <c r="F391" s="4">
        <f t="shared" si="136"/>
        <v>47731.048353833379</v>
      </c>
      <c r="G391" s="4">
        <f t="shared" si="126"/>
        <v>380.61408239226324</v>
      </c>
      <c r="H391" s="4">
        <f t="shared" si="137"/>
        <v>1223.8730347136766</v>
      </c>
      <c r="I391" s="4">
        <f t="shared" si="127"/>
        <v>1604.4871171059399</v>
      </c>
      <c r="J391" s="4">
        <f t="shared" si="128"/>
        <v>46507.175319119706</v>
      </c>
      <c r="K391" s="4">
        <f t="shared" si="129"/>
        <v>-9924.7372917072062</v>
      </c>
      <c r="L391" s="4"/>
      <c r="M391">
        <v>382</v>
      </c>
      <c r="N391" s="4">
        <f t="shared" si="143"/>
        <v>141800.21320208281</v>
      </c>
      <c r="O391" s="4">
        <f t="shared" si="130"/>
        <v>176.04322288027404</v>
      </c>
      <c r="P391" s="4">
        <f t="shared" si="138"/>
        <v>141976.2564249631</v>
      </c>
      <c r="Q391" s="4">
        <f t="shared" si="131"/>
        <v>1132.138606302706</v>
      </c>
      <c r="R391" s="4">
        <f t="shared" si="132"/>
        <v>3118.0203748378926</v>
      </c>
      <c r="S391" s="9">
        <f t="shared" si="133"/>
        <v>4250.1589811405984</v>
      </c>
      <c r="T391" s="4">
        <f t="shared" si="139"/>
        <v>138858.23605012521</v>
      </c>
      <c r="U391" s="4">
        <f t="shared" si="140"/>
        <v>-7279.0654276725481</v>
      </c>
      <c r="W391">
        <v>382</v>
      </c>
      <c r="X391" s="4">
        <f t="shared" si="148"/>
        <v>11529.224408813147</v>
      </c>
      <c r="Y391" s="4">
        <f t="shared" si="141"/>
        <v>8086137.1973170508</v>
      </c>
    </row>
    <row r="392" spans="1:25" x14ac:dyDescent="0.25">
      <c r="A392">
        <v>383</v>
      </c>
      <c r="B392" s="4">
        <f t="shared" si="134"/>
        <v>11529.224408813147</v>
      </c>
      <c r="C392" s="4">
        <f t="shared" si="135"/>
        <v>3247717.1752383746</v>
      </c>
      <c r="D392" s="4">
        <f t="shared" si="142"/>
        <v>46507.175319119706</v>
      </c>
      <c r="E392" s="4">
        <f t="shared" si="125"/>
        <v>57.738086885439976</v>
      </c>
      <c r="F392" s="4">
        <f t="shared" si="136"/>
        <v>46564.913406005144</v>
      </c>
      <c r="G392" s="4">
        <f t="shared" si="126"/>
        <v>371.31515855922851</v>
      </c>
      <c r="H392" s="4">
        <f t="shared" si="137"/>
        <v>1225.3924580527671</v>
      </c>
      <c r="I392" s="4">
        <f t="shared" si="127"/>
        <v>1596.7076166119955</v>
      </c>
      <c r="J392" s="4">
        <f t="shared" si="128"/>
        <v>45339.520947952376</v>
      </c>
      <c r="K392" s="4">
        <f t="shared" si="129"/>
        <v>-9932.5167922011515</v>
      </c>
      <c r="L392" s="4"/>
      <c r="M392">
        <v>383</v>
      </c>
      <c r="N392" s="4">
        <f t="shared" si="143"/>
        <v>138858.23605012521</v>
      </c>
      <c r="O392" s="4">
        <f t="shared" si="130"/>
        <v>172.39079438404426</v>
      </c>
      <c r="P392" s="4">
        <f t="shared" si="138"/>
        <v>139030.62684450924</v>
      </c>
      <c r="Q392" s="4">
        <f t="shared" si="131"/>
        <v>1108.6497423766341</v>
      </c>
      <c r="R392" s="4">
        <f t="shared" si="132"/>
        <v>3146.7857589320074</v>
      </c>
      <c r="S392" s="9">
        <f t="shared" si="133"/>
        <v>4255.4355013086415</v>
      </c>
      <c r="T392" s="4">
        <f t="shared" si="139"/>
        <v>135883.84108557724</v>
      </c>
      <c r="U392" s="4">
        <f t="shared" si="140"/>
        <v>-7273.788907504505</v>
      </c>
      <c r="W392">
        <v>383</v>
      </c>
      <c r="X392" s="4">
        <f t="shared" si="148"/>
        <v>11529.224408813147</v>
      </c>
      <c r="Y392" s="4">
        <f t="shared" si="141"/>
        <v>8165042.9320106218</v>
      </c>
    </row>
    <row r="393" spans="1:25" x14ac:dyDescent="0.25">
      <c r="A393">
        <v>384</v>
      </c>
      <c r="B393" s="4">
        <f t="shared" si="134"/>
        <v>11529.224408813147</v>
      </c>
      <c r="C393" s="4">
        <f t="shared" si="135"/>
        <v>3265571.0687308735</v>
      </c>
      <c r="D393" s="4">
        <f t="shared" si="142"/>
        <v>45339.520947952376</v>
      </c>
      <c r="E393" s="4">
        <f t="shared" si="125"/>
        <v>56.288458326577434</v>
      </c>
      <c r="F393" s="4">
        <f t="shared" si="136"/>
        <v>45395.809406278953</v>
      </c>
      <c r="G393" s="4">
        <f t="shared" si="126"/>
        <v>361.99255908941876</v>
      </c>
      <c r="H393" s="4">
        <f t="shared" si="137"/>
        <v>1226.9137677372689</v>
      </c>
      <c r="I393" s="4">
        <f t="shared" si="127"/>
        <v>1588.9063268266877</v>
      </c>
      <c r="J393" s="4">
        <f t="shared" si="128"/>
        <v>44168.895638541682</v>
      </c>
      <c r="K393" s="4">
        <f t="shared" si="129"/>
        <v>-9940.3180819864592</v>
      </c>
      <c r="L393" s="4"/>
      <c r="M393">
        <v>384</v>
      </c>
      <c r="N393" s="4">
        <f t="shared" si="143"/>
        <v>135883.84108557724</v>
      </c>
      <c r="O393" s="4">
        <f t="shared" si="130"/>
        <v>168.69811957168938</v>
      </c>
      <c r="P393" s="4">
        <f t="shared" si="138"/>
        <v>136052.53920514893</v>
      </c>
      <c r="Q393" s="4">
        <f t="shared" si="131"/>
        <v>1084.9020533307926</v>
      </c>
      <c r="R393" s="4">
        <f t="shared" si="132"/>
        <v>3175.8165188808657</v>
      </c>
      <c r="S393" s="9">
        <f t="shared" si="133"/>
        <v>4260.7185722116583</v>
      </c>
      <c r="T393" s="4">
        <f t="shared" si="139"/>
        <v>132876.72268626807</v>
      </c>
      <c r="U393" s="4">
        <f t="shared" si="140"/>
        <v>-7268.5058366014882</v>
      </c>
      <c r="W393">
        <v>384</v>
      </c>
      <c r="X393" s="4">
        <f t="shared" si="148"/>
        <v>11529.224408813147</v>
      </c>
      <c r="Y393" s="4">
        <f t="shared" si="141"/>
        <v>8244808.7426818497</v>
      </c>
    </row>
    <row r="394" spans="1:25" x14ac:dyDescent="0.25">
      <c r="A394">
        <v>385</v>
      </c>
      <c r="B394" s="4">
        <f t="shared" si="134"/>
        <v>12313.211668612441</v>
      </c>
      <c r="C394" s="4">
        <f t="shared" si="135"/>
        <v>3283523.1116297529</v>
      </c>
      <c r="D394" s="4">
        <f t="shared" si="142"/>
        <v>44168.895638541682</v>
      </c>
      <c r="E394" s="4">
        <f t="shared" ref="E394:E457" si="149">D394*((1+$G$4)^(1/12)-1)</f>
        <v>54.835141384379426</v>
      </c>
      <c r="F394" s="4">
        <f t="shared" si="136"/>
        <v>44223.73077992606</v>
      </c>
      <c r="G394" s="4">
        <f t="shared" ref="G394:G457" si="150">F394*((1+$G$3)^(1/12)-1)</f>
        <v>352.64623952916418</v>
      </c>
      <c r="H394" s="4">
        <f t="shared" si="137"/>
        <v>1228.436966109057</v>
      </c>
      <c r="I394" s="4">
        <f t="shared" ref="I394:I457" si="151">G394+H394+$B$2+$B$3+$B$4</f>
        <v>1581.0832056382212</v>
      </c>
      <c r="J394" s="4">
        <f t="shared" ref="J394:J429" si="152">F394-H394</f>
        <v>42995.293813816999</v>
      </c>
      <c r="K394" s="4">
        <f t="shared" ref="K394:K430" si="153">I394-B394</f>
        <v>-10732.12846297422</v>
      </c>
      <c r="L394" s="4"/>
      <c r="M394">
        <v>385</v>
      </c>
      <c r="N394" s="4">
        <f t="shared" si="143"/>
        <v>132876.72268626807</v>
      </c>
      <c r="O394" s="4">
        <f t="shared" ref="O394:O457" si="154">N394*((1+$G$4)^(1/12)-1)</f>
        <v>164.96481901703842</v>
      </c>
      <c r="P394" s="4">
        <f t="shared" si="138"/>
        <v>133041.68750528511</v>
      </c>
      <c r="Q394" s="4">
        <f t="shared" ref="Q394:Q457" si="155">P394*((1+$G$3)^(1/12)-1)</f>
        <v>1060.8930990654749</v>
      </c>
      <c r="R394" s="4">
        <f t="shared" ref="R394:R429" si="156">S394-Q394</f>
        <v>3205.1151029168318</v>
      </c>
      <c r="S394" s="9">
        <f t="shared" ref="S394:S429" si="157">IF(M394&lt;=$J$6,Q394,-PMT((1+$G$3)^($G$5/($G$5*12))-1,(($G$5*12)-M393),P394,,))</f>
        <v>4266.0082019823067</v>
      </c>
      <c r="T394" s="4">
        <f t="shared" si="139"/>
        <v>129836.57240236829</v>
      </c>
      <c r="U394" s="4">
        <f t="shared" si="140"/>
        <v>-8047.2034666301342</v>
      </c>
      <c r="W394">
        <v>385</v>
      </c>
      <c r="X394" s="4">
        <f t="shared" ref="X394:X405" si="158">$AC$42</f>
        <v>12313.211668612441</v>
      </c>
      <c r="Y394" s="4">
        <f t="shared" si="141"/>
        <v>8324651.4569752822</v>
      </c>
    </row>
    <row r="395" spans="1:25" x14ac:dyDescent="0.25">
      <c r="A395">
        <v>386</v>
      </c>
      <c r="B395" s="4">
        <f t="shared" ref="B395:B430" si="159">X395</f>
        <v>12313.211668612441</v>
      </c>
      <c r="C395" s="4">
        <f t="shared" ref="C395:C429" si="160">C394*(1+(1+$J$2)^(1/12)-1)</f>
        <v>3301573.8434983287</v>
      </c>
      <c r="D395" s="4">
        <f t="shared" si="142"/>
        <v>42995.293813816999</v>
      </c>
      <c r="E395" s="4">
        <f t="shared" si="149"/>
        <v>53.378129134981279</v>
      </c>
      <c r="F395" s="4">
        <f t="shared" ref="F395:F429" si="161">D395+E395</f>
        <v>43048.67194295198</v>
      </c>
      <c r="G395" s="4">
        <f t="shared" si="150"/>
        <v>343.27615535090854</v>
      </c>
      <c r="H395" s="4">
        <f t="shared" ref="H395:H429" si="162">IF(A395&lt;=$J$6,0,100/(($G$5*12)-A394)/100*F395)</f>
        <v>1229.9620555129136</v>
      </c>
      <c r="I395" s="4">
        <f t="shared" si="151"/>
        <v>1573.2382108638221</v>
      </c>
      <c r="J395" s="4">
        <f t="shared" si="152"/>
        <v>41818.709887439065</v>
      </c>
      <c r="K395" s="4">
        <f t="shared" si="153"/>
        <v>-10739.97345774862</v>
      </c>
      <c r="L395" s="4"/>
      <c r="M395">
        <v>386</v>
      </c>
      <c r="N395" s="4">
        <f t="shared" si="143"/>
        <v>129836.57240236829</v>
      </c>
      <c r="O395" s="4">
        <f t="shared" si="154"/>
        <v>161.19050978341707</v>
      </c>
      <c r="P395" s="4">
        <f t="shared" ref="P395:P429" si="163">N395+O395</f>
        <v>129997.76291215171</v>
      </c>
      <c r="Q395" s="4">
        <f t="shared" si="155"/>
        <v>1036.6204169048353</v>
      </c>
      <c r="R395" s="4">
        <f t="shared" si="156"/>
        <v>3234.683981858504</v>
      </c>
      <c r="S395" s="9">
        <f t="shared" si="157"/>
        <v>4271.3043987633391</v>
      </c>
      <c r="T395" s="4">
        <f t="shared" ref="T395:T429" si="164">P395-R395</f>
        <v>126763.07893029321</v>
      </c>
      <c r="U395" s="4">
        <f t="shared" ref="U395:U430" si="165">S395-X395</f>
        <v>-8041.9072698491018</v>
      </c>
      <c r="W395">
        <v>386</v>
      </c>
      <c r="X395" s="4">
        <f t="shared" si="158"/>
        <v>12313.211668612441</v>
      </c>
      <c r="Y395" s="4">
        <f t="shared" ref="Y395:Y429" si="166">(Y394+K395)*1.011</f>
        <v>8405364.5098362248</v>
      </c>
    </row>
    <row r="396" spans="1:25" x14ac:dyDescent="0.25">
      <c r="A396">
        <v>387</v>
      </c>
      <c r="B396" s="4">
        <f t="shared" si="159"/>
        <v>12313.211668612441</v>
      </c>
      <c r="C396" s="4">
        <f t="shared" si="160"/>
        <v>3319723.8068660945</v>
      </c>
      <c r="D396" s="4">
        <f t="shared" ref="D396:D429" si="167">J395</f>
        <v>41818.709887439065</v>
      </c>
      <c r="E396" s="4">
        <f t="shared" si="149"/>
        <v>51.917414643011419</v>
      </c>
      <c r="F396" s="4">
        <f t="shared" si="161"/>
        <v>41870.627302082074</v>
      </c>
      <c r="G396" s="4">
        <f t="shared" si="150"/>
        <v>333.88226195309443</v>
      </c>
      <c r="H396" s="4">
        <f t="shared" si="162"/>
        <v>1231.4890382965318</v>
      </c>
      <c r="I396" s="4">
        <f t="shared" si="151"/>
        <v>1565.3713002496263</v>
      </c>
      <c r="J396" s="4">
        <f t="shared" si="152"/>
        <v>40639.138263785542</v>
      </c>
      <c r="K396" s="4">
        <f t="shared" si="153"/>
        <v>-10747.840368362815</v>
      </c>
      <c r="L396" s="4"/>
      <c r="M396">
        <v>387</v>
      </c>
      <c r="N396" s="4">
        <f t="shared" ref="N396:N429" si="168">T395</f>
        <v>126763.07893029321</v>
      </c>
      <c r="O396" s="4">
        <f t="shared" si="154"/>
        <v>157.37480539124883</v>
      </c>
      <c r="P396" s="4">
        <f t="shared" si="163"/>
        <v>126920.45373568445</v>
      </c>
      <c r="Q396" s="4">
        <f t="shared" si="155"/>
        <v>1012.0815213885312</v>
      </c>
      <c r="R396" s="4">
        <f t="shared" si="156"/>
        <v>3264.5256493190896</v>
      </c>
      <c r="S396" s="9">
        <f t="shared" si="157"/>
        <v>4276.6071707076208</v>
      </c>
      <c r="T396" s="4">
        <f t="shared" si="164"/>
        <v>123655.92808636537</v>
      </c>
      <c r="U396" s="4">
        <f t="shared" si="165"/>
        <v>-8036.6044979048202</v>
      </c>
      <c r="W396">
        <v>387</v>
      </c>
      <c r="X396" s="4">
        <f t="shared" si="158"/>
        <v>12313.211668612441</v>
      </c>
      <c r="Y396" s="4">
        <f t="shared" si="166"/>
        <v>8486957.4528320078</v>
      </c>
    </row>
    <row r="397" spans="1:25" x14ac:dyDescent="0.25">
      <c r="A397">
        <v>388</v>
      </c>
      <c r="B397" s="4">
        <f t="shared" si="159"/>
        <v>12313.211668612441</v>
      </c>
      <c r="C397" s="4">
        <f t="shared" si="160"/>
        <v>3337973.547245027</v>
      </c>
      <c r="D397" s="4">
        <f t="shared" si="167"/>
        <v>40639.138263785542</v>
      </c>
      <c r="E397" s="4">
        <f t="shared" si="149"/>
        <v>50.452990961573441</v>
      </c>
      <c r="F397" s="4">
        <f t="shared" si="161"/>
        <v>40689.591254747116</v>
      </c>
      <c r="G397" s="4">
        <f t="shared" si="150"/>
        <v>324.46451466004805</v>
      </c>
      <c r="H397" s="4">
        <f t="shared" si="162"/>
        <v>1233.0179168105187</v>
      </c>
      <c r="I397" s="4">
        <f t="shared" si="151"/>
        <v>1557.4824314705668</v>
      </c>
      <c r="J397" s="4">
        <f t="shared" si="152"/>
        <v>39456.573337936599</v>
      </c>
      <c r="K397" s="4">
        <f t="shared" si="153"/>
        <v>-10755.729237141873</v>
      </c>
      <c r="L397" s="4"/>
      <c r="M397">
        <v>388</v>
      </c>
      <c r="N397" s="4">
        <f t="shared" si="168"/>
        <v>123655.92808636537</v>
      </c>
      <c r="O397" s="4">
        <f t="shared" si="154"/>
        <v>153.51731578535743</v>
      </c>
      <c r="P397" s="4">
        <f t="shared" si="163"/>
        <v>123809.44540215073</v>
      </c>
      <c r="Q397" s="4">
        <f t="shared" si="155"/>
        <v>987.27390406144343</v>
      </c>
      <c r="R397" s="4">
        <f t="shared" si="156"/>
        <v>3294.6426219166897</v>
      </c>
      <c r="S397" s="9">
        <f t="shared" si="157"/>
        <v>4281.916525978133</v>
      </c>
      <c r="T397" s="4">
        <f t="shared" si="164"/>
        <v>120514.80278023404</v>
      </c>
      <c r="U397" s="4">
        <f t="shared" si="165"/>
        <v>-8031.2951426343079</v>
      </c>
      <c r="W397">
        <v>388</v>
      </c>
      <c r="X397" s="4">
        <f t="shared" si="158"/>
        <v>12313.211668612441</v>
      </c>
      <c r="Y397" s="4">
        <f t="shared" si="166"/>
        <v>8569439.9425544087</v>
      </c>
    </row>
    <row r="398" spans="1:25" x14ac:dyDescent="0.25">
      <c r="A398">
        <v>389</v>
      </c>
      <c r="B398" s="4">
        <f t="shared" si="159"/>
        <v>12313.211668612441</v>
      </c>
      <c r="C398" s="4">
        <f t="shared" si="160"/>
        <v>3356323.6131459833</v>
      </c>
      <c r="D398" s="4">
        <f t="shared" si="167"/>
        <v>39456.573337936599</v>
      </c>
      <c r="E398" s="4">
        <f t="shared" si="149"/>
        <v>48.984851132228229</v>
      </c>
      <c r="F398" s="4">
        <f t="shared" si="161"/>
        <v>39505.558189068826</v>
      </c>
      <c r="G398" s="4">
        <f t="shared" si="150"/>
        <v>315.02286872186392</v>
      </c>
      <c r="H398" s="4">
        <f t="shared" si="162"/>
        <v>1234.5486934084008</v>
      </c>
      <c r="I398" s="4">
        <f t="shared" si="151"/>
        <v>1549.5715621302647</v>
      </c>
      <c r="J398" s="4">
        <f t="shared" si="152"/>
        <v>38271.009495660423</v>
      </c>
      <c r="K398" s="4">
        <f t="shared" si="153"/>
        <v>-10763.640106482177</v>
      </c>
      <c r="L398" s="4"/>
      <c r="M398">
        <v>389</v>
      </c>
      <c r="N398" s="4">
        <f t="shared" si="168"/>
        <v>120514.80278023404</v>
      </c>
      <c r="O398" s="4">
        <f t="shared" si="154"/>
        <v>149.61764730196742</v>
      </c>
      <c r="P398" s="4">
        <f t="shared" si="163"/>
        <v>120664.42042753601</v>
      </c>
      <c r="Q398" s="4">
        <f t="shared" si="155"/>
        <v>962.19503326145616</v>
      </c>
      <c r="R398" s="4">
        <f t="shared" si="156"/>
        <v>3325.0374394865394</v>
      </c>
      <c r="S398" s="9">
        <f t="shared" si="157"/>
        <v>4287.2324727479954</v>
      </c>
      <c r="T398" s="4">
        <f t="shared" si="164"/>
        <v>117339.38298804947</v>
      </c>
      <c r="U398" s="4">
        <f t="shared" si="165"/>
        <v>-8025.9791958644455</v>
      </c>
      <c r="W398">
        <v>389</v>
      </c>
      <c r="X398" s="4">
        <f t="shared" si="158"/>
        <v>12313.211668612441</v>
      </c>
      <c r="Y398" s="4">
        <f t="shared" si="166"/>
        <v>8652821.7417748533</v>
      </c>
    </row>
    <row r="399" spans="1:25" x14ac:dyDescent="0.25">
      <c r="A399">
        <v>390</v>
      </c>
      <c r="B399" s="4">
        <f t="shared" si="159"/>
        <v>12313.211668612441</v>
      </c>
      <c r="C399" s="4">
        <f t="shared" si="160"/>
        <v>3374774.5560951857</v>
      </c>
      <c r="D399" s="4">
        <f t="shared" si="167"/>
        <v>38271.009495660423</v>
      </c>
      <c r="E399" s="4">
        <f t="shared" si="149"/>
        <v>47.512988184975953</v>
      </c>
      <c r="F399" s="4">
        <f t="shared" si="161"/>
        <v>38318.522483845401</v>
      </c>
      <c r="G399" s="4">
        <f t="shared" si="150"/>
        <v>305.55727931428953</v>
      </c>
      <c r="H399" s="4">
        <f t="shared" si="162"/>
        <v>1236.0813704466259</v>
      </c>
      <c r="I399" s="4">
        <f t="shared" si="151"/>
        <v>1541.6386497609155</v>
      </c>
      <c r="J399" s="4">
        <f t="shared" si="152"/>
        <v>37082.441113398774</v>
      </c>
      <c r="K399" s="4">
        <f t="shared" si="153"/>
        <v>-10771.573018851526</v>
      </c>
      <c r="L399" s="4"/>
      <c r="M399">
        <v>390</v>
      </c>
      <c r="N399" s="4">
        <f t="shared" si="168"/>
        <v>117339.38298804947</v>
      </c>
      <c r="O399" s="4">
        <f t="shared" si="154"/>
        <v>145.67540263540036</v>
      </c>
      <c r="P399" s="4">
        <f t="shared" si="163"/>
        <v>117485.05839068488</v>
      </c>
      <c r="Q399" s="4">
        <f t="shared" si="155"/>
        <v>936.84235390527965</v>
      </c>
      <c r="R399" s="4">
        <f t="shared" si="156"/>
        <v>3355.7126652951952</v>
      </c>
      <c r="S399" s="9">
        <f t="shared" si="157"/>
        <v>4292.5550192004748</v>
      </c>
      <c r="T399" s="4">
        <f t="shared" si="164"/>
        <v>114129.34572538968</v>
      </c>
      <c r="U399" s="4">
        <f t="shared" si="165"/>
        <v>-8020.6566494119661</v>
      </c>
      <c r="W399">
        <v>390</v>
      </c>
      <c r="X399" s="4">
        <f t="shared" si="158"/>
        <v>12313.211668612441</v>
      </c>
      <c r="Y399" s="4">
        <f t="shared" si="166"/>
        <v>8737112.7206123173</v>
      </c>
    </row>
    <row r="400" spans="1:25" x14ac:dyDescent="0.25">
      <c r="A400">
        <v>391</v>
      </c>
      <c r="B400" s="4">
        <f t="shared" si="159"/>
        <v>12313.211668612441</v>
      </c>
      <c r="C400" s="4">
        <f t="shared" si="160"/>
        <v>3393326.9306507986</v>
      </c>
      <c r="D400" s="4">
        <f t="shared" si="167"/>
        <v>37082.441113398774</v>
      </c>
      <c r="E400" s="4">
        <f t="shared" si="149"/>
        <v>46.037395138238132</v>
      </c>
      <c r="F400" s="4">
        <f t="shared" si="161"/>
        <v>37128.478508537009</v>
      </c>
      <c r="G400" s="4">
        <f t="shared" si="150"/>
        <v>296.06770153860953</v>
      </c>
      <c r="H400" s="4">
        <f t="shared" si="162"/>
        <v>1237.6159502845669</v>
      </c>
      <c r="I400" s="4">
        <f t="shared" si="151"/>
        <v>1533.6836518231764</v>
      </c>
      <c r="J400" s="4">
        <f t="shared" si="152"/>
        <v>35890.86255825244</v>
      </c>
      <c r="K400" s="4">
        <f t="shared" si="153"/>
        <v>-10779.528016789265</v>
      </c>
      <c r="L400" s="4"/>
      <c r="M400">
        <v>391</v>
      </c>
      <c r="N400" s="4">
        <f t="shared" si="168"/>
        <v>114129.34572538968</v>
      </c>
      <c r="O400" s="4">
        <f t="shared" si="154"/>
        <v>141.69018080446378</v>
      </c>
      <c r="P400" s="4">
        <f t="shared" si="163"/>
        <v>114271.03590619414</v>
      </c>
      <c r="Q400" s="4">
        <f t="shared" si="155"/>
        <v>911.21328727229638</v>
      </c>
      <c r="R400" s="4">
        <f t="shared" si="156"/>
        <v>3386.6708862566989</v>
      </c>
      <c r="S400" s="9">
        <f t="shared" si="157"/>
        <v>4297.8841735289952</v>
      </c>
      <c r="T400" s="4">
        <f t="shared" si="164"/>
        <v>110884.36501993744</v>
      </c>
      <c r="U400" s="4">
        <f t="shared" si="165"/>
        <v>-8015.3274950834457</v>
      </c>
      <c r="W400">
        <v>391</v>
      </c>
      <c r="X400" s="4">
        <f t="shared" si="158"/>
        <v>12313.211668612441</v>
      </c>
      <c r="Y400" s="4">
        <f t="shared" si="166"/>
        <v>8822322.8577140775</v>
      </c>
    </row>
    <row r="401" spans="1:25" x14ac:dyDescent="0.25">
      <c r="A401">
        <v>392</v>
      </c>
      <c r="B401" s="4">
        <f t="shared" si="159"/>
        <v>12313.211668612441</v>
      </c>
      <c r="C401" s="4">
        <f t="shared" si="160"/>
        <v>3411981.294419596</v>
      </c>
      <c r="D401" s="4">
        <f t="shared" si="167"/>
        <v>35890.86255825244</v>
      </c>
      <c r="E401" s="4">
        <f t="shared" si="149"/>
        <v>44.558064998839583</v>
      </c>
      <c r="F401" s="4">
        <f t="shared" si="161"/>
        <v>35935.420623251281</v>
      </c>
      <c r="G401" s="4">
        <f t="shared" si="150"/>
        <v>286.55409042153013</v>
      </c>
      <c r="H401" s="4">
        <f t="shared" si="162"/>
        <v>1239.152435284527</v>
      </c>
      <c r="I401" s="4">
        <f t="shared" si="151"/>
        <v>1525.7065257060572</v>
      </c>
      <c r="J401" s="4">
        <f t="shared" si="152"/>
        <v>34696.268187966751</v>
      </c>
      <c r="K401" s="4">
        <f t="shared" si="153"/>
        <v>-10787.505142906384</v>
      </c>
      <c r="L401" s="4"/>
      <c r="M401">
        <v>392</v>
      </c>
      <c r="N401" s="4">
        <f t="shared" si="168"/>
        <v>110884.36501993744</v>
      </c>
      <c r="O401" s="4">
        <f t="shared" si="154"/>
        <v>137.66157711852992</v>
      </c>
      <c r="P401" s="4">
        <f t="shared" si="163"/>
        <v>111022.02659705597</v>
      </c>
      <c r="Q401" s="4">
        <f t="shared" si="155"/>
        <v>885.30523078641306</v>
      </c>
      <c r="R401" s="4">
        <f t="shared" si="156"/>
        <v>3417.9147131507402</v>
      </c>
      <c r="S401" s="9">
        <f t="shared" si="157"/>
        <v>4303.2199439371534</v>
      </c>
      <c r="T401" s="4">
        <f t="shared" si="164"/>
        <v>107604.11188390524</v>
      </c>
      <c r="U401" s="4">
        <f t="shared" si="165"/>
        <v>-8009.9917246752875</v>
      </c>
      <c r="W401">
        <v>392</v>
      </c>
      <c r="X401" s="4">
        <f t="shared" si="158"/>
        <v>12313.211668612441</v>
      </c>
      <c r="Y401" s="4">
        <f t="shared" si="166"/>
        <v>8908462.2414494529</v>
      </c>
    </row>
    <row r="402" spans="1:25" x14ac:dyDescent="0.25">
      <c r="A402">
        <v>393</v>
      </c>
      <c r="B402" s="4">
        <f t="shared" si="159"/>
        <v>12313.211668612441</v>
      </c>
      <c r="C402" s="4">
        <f t="shared" si="160"/>
        <v>3430738.2080737213</v>
      </c>
      <c r="D402" s="4">
        <f t="shared" si="167"/>
        <v>34696.268187966751</v>
      </c>
      <c r="E402" s="4">
        <f t="shared" si="149"/>
        <v>43.074990761990442</v>
      </c>
      <c r="F402" s="4">
        <f t="shared" si="161"/>
        <v>34739.343178728741</v>
      </c>
      <c r="G402" s="4">
        <f t="shared" si="150"/>
        <v>277.01640091506306</v>
      </c>
      <c r="H402" s="4">
        <f t="shared" si="162"/>
        <v>1240.690827811741</v>
      </c>
      <c r="I402" s="4">
        <f t="shared" si="151"/>
        <v>1517.707228726804</v>
      </c>
      <c r="J402" s="4">
        <f t="shared" si="152"/>
        <v>33498.652350917</v>
      </c>
      <c r="K402" s="4">
        <f t="shared" si="153"/>
        <v>-10795.504439885637</v>
      </c>
      <c r="L402" s="4"/>
      <c r="M402">
        <v>393</v>
      </c>
      <c r="N402" s="4">
        <f t="shared" si="168"/>
        <v>107604.11188390524</v>
      </c>
      <c r="O402" s="4">
        <f t="shared" si="154"/>
        <v>133.58918314330174</v>
      </c>
      <c r="P402" s="4">
        <f t="shared" si="163"/>
        <v>107737.70106704853</v>
      </c>
      <c r="Q402" s="4">
        <f t="shared" si="155"/>
        <v>859.11555779589992</v>
      </c>
      <c r="R402" s="4">
        <f t="shared" si="156"/>
        <v>3449.4467808428308</v>
      </c>
      <c r="S402" s="9">
        <f t="shared" si="157"/>
        <v>4308.5623386387306</v>
      </c>
      <c r="T402" s="4">
        <f t="shared" si="164"/>
        <v>104288.2542862057</v>
      </c>
      <c r="U402" s="4">
        <f t="shared" si="165"/>
        <v>-8004.6493299737103</v>
      </c>
      <c r="W402">
        <v>393</v>
      </c>
      <c r="X402" s="4">
        <f t="shared" si="158"/>
        <v>12313.211668612441</v>
      </c>
      <c r="Y402" s="4">
        <f t="shared" si="166"/>
        <v>8995541.0711166728</v>
      </c>
    </row>
    <row r="403" spans="1:25" x14ac:dyDescent="0.25">
      <c r="A403">
        <v>394</v>
      </c>
      <c r="B403" s="4">
        <f t="shared" si="159"/>
        <v>12313.211668612441</v>
      </c>
      <c r="C403" s="4">
        <f t="shared" si="160"/>
        <v>3449598.2353675384</v>
      </c>
      <c r="D403" s="4">
        <f t="shared" si="167"/>
        <v>33498.652350917</v>
      </c>
      <c r="E403" s="4">
        <f t="shared" si="149"/>
        <v>41.588165411268065</v>
      </c>
      <c r="F403" s="4">
        <f t="shared" si="161"/>
        <v>33540.240516328267</v>
      </c>
      <c r="G403" s="4">
        <f t="shared" si="150"/>
        <v>267.45458789640929</v>
      </c>
      <c r="H403" s="4">
        <f t="shared" si="162"/>
        <v>1242.2311302343803</v>
      </c>
      <c r="I403" s="4">
        <f t="shared" si="151"/>
        <v>1509.6857181307896</v>
      </c>
      <c r="J403" s="4">
        <f t="shared" si="152"/>
        <v>32298.009386093887</v>
      </c>
      <c r="K403" s="4">
        <f t="shared" si="153"/>
        <v>-10803.525950481651</v>
      </c>
      <c r="L403" s="4"/>
      <c r="M403">
        <v>394</v>
      </c>
      <c r="N403" s="4">
        <f t="shared" si="168"/>
        <v>104288.2542862057</v>
      </c>
      <c r="O403" s="4">
        <f t="shared" si="154"/>
        <v>129.47258666626277</v>
      </c>
      <c r="P403" s="4">
        <f t="shared" si="163"/>
        <v>104417.72687287196</v>
      </c>
      <c r="Q403" s="4">
        <f t="shared" si="155"/>
        <v>832.64161735119933</v>
      </c>
      <c r="R403" s="4">
        <f t="shared" si="156"/>
        <v>3481.2697485065069</v>
      </c>
      <c r="S403" s="9">
        <f t="shared" si="157"/>
        <v>4313.9113658577062</v>
      </c>
      <c r="T403" s="4">
        <f t="shared" si="164"/>
        <v>100936.45712436546</v>
      </c>
      <c r="U403" s="4">
        <f t="shared" si="165"/>
        <v>-7999.3003027547347</v>
      </c>
      <c r="W403">
        <v>394</v>
      </c>
      <c r="X403" s="4">
        <f t="shared" si="158"/>
        <v>12313.211668612441</v>
      </c>
      <c r="Y403" s="4">
        <f t="shared" si="166"/>
        <v>9083569.6581630185</v>
      </c>
    </row>
    <row r="404" spans="1:25" x14ac:dyDescent="0.25">
      <c r="A404">
        <v>395</v>
      </c>
      <c r="B404" s="4">
        <f t="shared" si="159"/>
        <v>12313.211668612441</v>
      </c>
      <c r="C404" s="4">
        <f t="shared" si="160"/>
        <v>3468561.9431545762</v>
      </c>
      <c r="D404" s="4">
        <f t="shared" si="167"/>
        <v>32298.009386093887</v>
      </c>
      <c r="E404" s="4">
        <f t="shared" si="149"/>
        <v>40.097581918598927</v>
      </c>
      <c r="F404" s="4">
        <f t="shared" si="161"/>
        <v>32338.106968012486</v>
      </c>
      <c r="G404" s="4">
        <f t="shared" si="150"/>
        <v>257.86860616784287</v>
      </c>
      <c r="H404" s="4">
        <f t="shared" si="162"/>
        <v>1243.7733449235573</v>
      </c>
      <c r="I404" s="4">
        <f t="shared" si="151"/>
        <v>1501.6419510914002</v>
      </c>
      <c r="J404" s="4">
        <f t="shared" si="152"/>
        <v>31094.333623088929</v>
      </c>
      <c r="K404" s="4">
        <f t="shared" si="153"/>
        <v>-10811.569717521041</v>
      </c>
      <c r="L404" s="4"/>
      <c r="M404">
        <v>395</v>
      </c>
      <c r="N404" s="4">
        <f t="shared" si="168"/>
        <v>100936.45712436546</v>
      </c>
      <c r="O404" s="4">
        <f t="shared" si="154"/>
        <v>125.31137166180856</v>
      </c>
      <c r="P404" s="4">
        <f t="shared" si="163"/>
        <v>101061.76849602727</v>
      </c>
      <c r="Q404" s="4">
        <f t="shared" si="155"/>
        <v>805.88073398068389</v>
      </c>
      <c r="R404" s="4">
        <f t="shared" si="156"/>
        <v>3513.3862998475865</v>
      </c>
      <c r="S404" s="9">
        <f t="shared" si="157"/>
        <v>4319.2670338282705</v>
      </c>
      <c r="T404" s="4">
        <f t="shared" si="164"/>
        <v>97548.382196179693</v>
      </c>
      <c r="U404" s="4">
        <f t="shared" si="165"/>
        <v>-7993.9446347841704</v>
      </c>
      <c r="W404">
        <v>395</v>
      </c>
      <c r="X404" s="4">
        <f t="shared" si="158"/>
        <v>12313.211668612441</v>
      </c>
      <c r="Y404" s="4">
        <f t="shared" si="166"/>
        <v>9172558.4274183977</v>
      </c>
    </row>
    <row r="405" spans="1:25" x14ac:dyDescent="0.25">
      <c r="A405">
        <v>396</v>
      </c>
      <c r="B405" s="4">
        <f t="shared" si="159"/>
        <v>12313.211668612441</v>
      </c>
      <c r="C405" s="4">
        <f t="shared" si="160"/>
        <v>3487629.9014045652</v>
      </c>
      <c r="D405" s="4">
        <f t="shared" si="167"/>
        <v>31094.333623088929</v>
      </c>
      <c r="E405" s="4">
        <f t="shared" si="149"/>
        <v>38.603233244240563</v>
      </c>
      <c r="F405" s="4">
        <f t="shared" si="161"/>
        <v>31132.93685633317</v>
      </c>
      <c r="G405" s="4">
        <f t="shared" si="150"/>
        <v>248.25841045659439</v>
      </c>
      <c r="H405" s="4">
        <f t="shared" si="162"/>
        <v>1245.3174742533267</v>
      </c>
      <c r="I405" s="4">
        <f t="shared" si="151"/>
        <v>1493.5758847099212</v>
      </c>
      <c r="J405" s="4">
        <f t="shared" si="152"/>
        <v>29887.619382079843</v>
      </c>
      <c r="K405" s="4">
        <f t="shared" si="153"/>
        <v>-10819.63578390252</v>
      </c>
      <c r="L405" s="4"/>
      <c r="M405">
        <v>396</v>
      </c>
      <c r="N405" s="4">
        <f t="shared" si="168"/>
        <v>97548.382196179693</v>
      </c>
      <c r="O405" s="4">
        <f t="shared" si="154"/>
        <v>121.10511825605617</v>
      </c>
      <c r="P405" s="4">
        <f t="shared" si="163"/>
        <v>97669.487314435755</v>
      </c>
      <c r="Q405" s="4">
        <f t="shared" si="155"/>
        <v>778.83020746434545</v>
      </c>
      <c r="R405" s="4">
        <f t="shared" si="156"/>
        <v>3545.7991433304878</v>
      </c>
      <c r="S405" s="9">
        <f t="shared" si="157"/>
        <v>4324.629350794833</v>
      </c>
      <c r="T405" s="4">
        <f t="shared" si="164"/>
        <v>94123.68817110527</v>
      </c>
      <c r="U405" s="4">
        <f t="shared" si="165"/>
        <v>-7988.5823178176079</v>
      </c>
      <c r="W405">
        <v>396</v>
      </c>
      <c r="X405" s="4">
        <f t="shared" si="158"/>
        <v>12313.211668612441</v>
      </c>
      <c r="Y405" s="4">
        <f t="shared" si="166"/>
        <v>9262517.918342473</v>
      </c>
    </row>
    <row r="406" spans="1:25" x14ac:dyDescent="0.25">
      <c r="A406">
        <v>397</v>
      </c>
      <c r="B406" s="4">
        <f t="shared" si="159"/>
        <v>13150.510062078087</v>
      </c>
      <c r="C406" s="4">
        <f t="shared" si="160"/>
        <v>3506802.6832205686</v>
      </c>
      <c r="D406" s="4">
        <f t="shared" si="167"/>
        <v>29887.619382079843</v>
      </c>
      <c r="E406" s="4">
        <f t="shared" si="149"/>
        <v>37.105112336763376</v>
      </c>
      <c r="F406" s="4">
        <f t="shared" si="161"/>
        <v>29924.724494416609</v>
      </c>
      <c r="G406" s="4">
        <f t="shared" si="150"/>
        <v>238.62395541473424</v>
      </c>
      <c r="H406" s="4">
        <f t="shared" si="162"/>
        <v>1246.8635206006923</v>
      </c>
      <c r="I406" s="4">
        <f t="shared" si="151"/>
        <v>1485.4874760154264</v>
      </c>
      <c r="J406" s="4">
        <f t="shared" si="152"/>
        <v>28677.860973815918</v>
      </c>
      <c r="K406" s="4">
        <f t="shared" si="153"/>
        <v>-11665.02258606266</v>
      </c>
      <c r="L406" s="4"/>
      <c r="M406">
        <v>397</v>
      </c>
      <c r="N406" s="4">
        <f t="shared" si="168"/>
        <v>94123.68817110527</v>
      </c>
      <c r="O406" s="4">
        <f t="shared" si="154"/>
        <v>116.85340269132905</v>
      </c>
      <c r="P406" s="4">
        <f t="shared" si="163"/>
        <v>94240.541573796596</v>
      </c>
      <c r="Q406" s="4">
        <f t="shared" si="155"/>
        <v>751.48731260539739</v>
      </c>
      <c r="R406" s="4">
        <f t="shared" si="156"/>
        <v>3578.5110124066432</v>
      </c>
      <c r="S406" s="9">
        <f t="shared" si="157"/>
        <v>4329.9983250120404</v>
      </c>
      <c r="T406" s="4">
        <f t="shared" si="164"/>
        <v>90662.030561389955</v>
      </c>
      <c r="U406" s="4">
        <f t="shared" si="165"/>
        <v>-8820.5117370660464</v>
      </c>
      <c r="W406">
        <v>397</v>
      </c>
      <c r="X406" s="4">
        <f t="shared" ref="X406:X417" si="169">$AC$43</f>
        <v>13150.510062078087</v>
      </c>
      <c r="Y406" s="4">
        <f t="shared" si="166"/>
        <v>9352612.2776097301</v>
      </c>
    </row>
    <row r="407" spans="1:25" x14ac:dyDescent="0.25">
      <c r="A407">
        <v>398</v>
      </c>
      <c r="B407" s="4">
        <f t="shared" si="159"/>
        <v>13150.510062078087</v>
      </c>
      <c r="C407" s="4">
        <f t="shared" si="160"/>
        <v>3526080.8648562077</v>
      </c>
      <c r="D407" s="4">
        <f t="shared" si="167"/>
        <v>28677.860973815918</v>
      </c>
      <c r="E407" s="4">
        <f t="shared" si="149"/>
        <v>35.603212133032486</v>
      </c>
      <c r="F407" s="4">
        <f t="shared" si="161"/>
        <v>28713.464185948949</v>
      </c>
      <c r="G407" s="4">
        <f t="shared" si="150"/>
        <v>228.96519561905583</v>
      </c>
      <c r="H407" s="4">
        <f t="shared" si="162"/>
        <v>1248.4114863456064</v>
      </c>
      <c r="I407" s="4">
        <f t="shared" si="151"/>
        <v>1477.3766819646621</v>
      </c>
      <c r="J407" s="4">
        <f t="shared" si="152"/>
        <v>27465.052699603344</v>
      </c>
      <c r="K407" s="4">
        <f t="shared" si="153"/>
        <v>-11673.133380113424</v>
      </c>
      <c r="L407" s="4"/>
      <c r="M407">
        <v>398</v>
      </c>
      <c r="N407" s="4">
        <f t="shared" si="168"/>
        <v>90662.030561389955</v>
      </c>
      <c r="O407" s="4">
        <f t="shared" si="154"/>
        <v>112.55579729031435</v>
      </c>
      <c r="P407" s="4">
        <f t="shared" si="163"/>
        <v>90774.586358680273</v>
      </c>
      <c r="Q407" s="4">
        <f t="shared" si="155"/>
        <v>723.84929899976851</v>
      </c>
      <c r="R407" s="4">
        <f t="shared" si="156"/>
        <v>3611.5246657450207</v>
      </c>
      <c r="S407" s="9">
        <f t="shared" si="157"/>
        <v>4335.3739647447892</v>
      </c>
      <c r="T407" s="4">
        <f t="shared" si="164"/>
        <v>87163.061692935255</v>
      </c>
      <c r="U407" s="4">
        <f t="shared" si="165"/>
        <v>-8815.1360973332976</v>
      </c>
      <c r="W407">
        <v>398</v>
      </c>
      <c r="X407" s="4">
        <f t="shared" si="169"/>
        <v>13150.510062078087</v>
      </c>
      <c r="Y407" s="4">
        <f t="shared" si="166"/>
        <v>9443689.4748161417</v>
      </c>
    </row>
    <row r="408" spans="1:25" x14ac:dyDescent="0.25">
      <c r="A408">
        <v>399</v>
      </c>
      <c r="B408" s="4">
        <f t="shared" si="159"/>
        <v>13150.510062078087</v>
      </c>
      <c r="C408" s="4">
        <f t="shared" si="160"/>
        <v>3545465.0257329815</v>
      </c>
      <c r="D408" s="4">
        <f t="shared" si="167"/>
        <v>27465.052699603344</v>
      </c>
      <c r="E408" s="4">
        <f t="shared" si="149"/>
        <v>34.097525558189531</v>
      </c>
      <c r="F408" s="4">
        <f t="shared" si="161"/>
        <v>27499.150225161535</v>
      </c>
      <c r="G408" s="4">
        <f t="shared" si="150"/>
        <v>219.28208557095866</v>
      </c>
      <c r="H408" s="4">
        <f t="shared" si="162"/>
        <v>1249.9613738709788</v>
      </c>
      <c r="I408" s="4">
        <f t="shared" si="151"/>
        <v>1469.2434594419374</v>
      </c>
      <c r="J408" s="4">
        <f t="shared" si="152"/>
        <v>26249.188851290557</v>
      </c>
      <c r="K408" s="4">
        <f t="shared" si="153"/>
        <v>-11681.266602636149</v>
      </c>
      <c r="L408" s="4"/>
      <c r="M408">
        <v>399</v>
      </c>
      <c r="N408" s="4">
        <f t="shared" si="168"/>
        <v>87163.061692935255</v>
      </c>
      <c r="O408" s="4">
        <f t="shared" si="154"/>
        <v>108.21187041988941</v>
      </c>
      <c r="P408" s="4">
        <f t="shared" si="163"/>
        <v>87271.273563355149</v>
      </c>
      <c r="Q408" s="4">
        <f t="shared" si="155"/>
        <v>695.91339080347052</v>
      </c>
      <c r="R408" s="4">
        <f t="shared" si="156"/>
        <v>3644.8428874647639</v>
      </c>
      <c r="S408" s="9">
        <f t="shared" si="157"/>
        <v>4340.7562782682344</v>
      </c>
      <c r="T408" s="4">
        <f t="shared" si="164"/>
        <v>83626.430675890384</v>
      </c>
      <c r="U408" s="4">
        <f t="shared" si="165"/>
        <v>-8809.7537838098524</v>
      </c>
      <c r="W408">
        <v>399</v>
      </c>
      <c r="X408" s="4">
        <f t="shared" si="169"/>
        <v>13150.510062078087</v>
      </c>
      <c r="Y408" s="4">
        <f t="shared" si="166"/>
        <v>9535760.2985038534</v>
      </c>
    </row>
    <row r="409" spans="1:25" x14ac:dyDescent="0.25">
      <c r="A409">
        <v>400</v>
      </c>
      <c r="B409" s="4">
        <f t="shared" si="159"/>
        <v>13150.510062078087</v>
      </c>
      <c r="C409" s="4">
        <f t="shared" si="160"/>
        <v>3564955.7484576814</v>
      </c>
      <c r="D409" s="4">
        <f t="shared" si="167"/>
        <v>26249.188851290557</v>
      </c>
      <c r="E409" s="4">
        <f t="shared" si="149"/>
        <v>32.588045525634463</v>
      </c>
      <c r="F409" s="4">
        <f t="shared" si="161"/>
        <v>26281.776896816191</v>
      </c>
      <c r="G409" s="4">
        <f t="shared" si="150"/>
        <v>209.57457969633091</v>
      </c>
      <c r="H409" s="4">
        <f t="shared" si="162"/>
        <v>1251.5131855626757</v>
      </c>
      <c r="I409" s="4">
        <f t="shared" si="151"/>
        <v>1461.0877652590066</v>
      </c>
      <c r="J409" s="4">
        <f t="shared" si="152"/>
        <v>25030.263711253516</v>
      </c>
      <c r="K409" s="4">
        <f t="shared" si="153"/>
        <v>-11689.422296819081</v>
      </c>
      <c r="L409" s="4"/>
      <c r="M409">
        <v>400</v>
      </c>
      <c r="N409" s="4">
        <f t="shared" si="168"/>
        <v>83626.430675890384</v>
      </c>
      <c r="O409" s="4">
        <f t="shared" si="154"/>
        <v>103.8211864546147</v>
      </c>
      <c r="P409" s="4">
        <f t="shared" si="163"/>
        <v>83730.251862345001</v>
      </c>
      <c r="Q409" s="4">
        <f t="shared" si="155"/>
        <v>667.67678649781999</v>
      </c>
      <c r="R409" s="4">
        <f t="shared" si="156"/>
        <v>3678.4684873699844</v>
      </c>
      <c r="S409" s="9">
        <f t="shared" si="157"/>
        <v>4346.1452738678045</v>
      </c>
      <c r="T409" s="4">
        <f t="shared" si="164"/>
        <v>80051.783374975013</v>
      </c>
      <c r="U409" s="4">
        <f t="shared" si="165"/>
        <v>-8804.3647882102814</v>
      </c>
      <c r="W409">
        <v>400</v>
      </c>
      <c r="X409" s="4">
        <f t="shared" si="169"/>
        <v>13150.510062078087</v>
      </c>
      <c r="Y409" s="4">
        <f t="shared" si="166"/>
        <v>9628835.6558453105</v>
      </c>
    </row>
    <row r="410" spans="1:25" x14ac:dyDescent="0.25">
      <c r="A410">
        <v>401</v>
      </c>
      <c r="B410" s="4">
        <f t="shared" si="159"/>
        <v>13150.510062078087</v>
      </c>
      <c r="C410" s="4">
        <f t="shared" si="160"/>
        <v>3584553.6188399028</v>
      </c>
      <c r="D410" s="4">
        <f t="shared" si="167"/>
        <v>25030.263711253516</v>
      </c>
      <c r="E410" s="4">
        <f t="shared" si="149"/>
        <v>31.074764937007266</v>
      </c>
      <c r="F410" s="4">
        <f t="shared" si="161"/>
        <v>25061.338476190522</v>
      </c>
      <c r="G410" s="4">
        <f t="shared" si="150"/>
        <v>199.84263234543229</v>
      </c>
      <c r="H410" s="4">
        <f t="shared" si="162"/>
        <v>1253.0669238095261</v>
      </c>
      <c r="I410" s="4">
        <f t="shared" si="151"/>
        <v>1452.9095561549584</v>
      </c>
      <c r="J410" s="4">
        <f t="shared" si="152"/>
        <v>23808.271552380997</v>
      </c>
      <c r="K410" s="4">
        <f t="shared" si="153"/>
        <v>-11697.600505923128</v>
      </c>
      <c r="L410" s="4"/>
      <c r="M410">
        <v>401</v>
      </c>
      <c r="N410" s="4">
        <f t="shared" si="168"/>
        <v>80051.783374975013</v>
      </c>
      <c r="O410" s="4">
        <f t="shared" si="154"/>
        <v>99.383305739889721</v>
      </c>
      <c r="P410" s="4">
        <f t="shared" si="163"/>
        <v>80151.166680714901</v>
      </c>
      <c r="Q410" s="4">
        <f t="shared" si="155"/>
        <v>639.136658652493</v>
      </c>
      <c r="R410" s="4">
        <f t="shared" si="156"/>
        <v>3712.4043011867216</v>
      </c>
      <c r="S410" s="9">
        <f t="shared" si="157"/>
        <v>4351.5409598392143</v>
      </c>
      <c r="T410" s="4">
        <f t="shared" si="164"/>
        <v>76438.762379528183</v>
      </c>
      <c r="U410" s="4">
        <f t="shared" si="165"/>
        <v>-8798.9691022388724</v>
      </c>
      <c r="W410">
        <v>401</v>
      </c>
      <c r="X410" s="4">
        <f t="shared" si="169"/>
        <v>13150.510062078087</v>
      </c>
      <c r="Y410" s="4">
        <f t="shared" si="166"/>
        <v>9722926.5739481188</v>
      </c>
    </row>
    <row r="411" spans="1:25" x14ac:dyDescent="0.25">
      <c r="A411">
        <v>402</v>
      </c>
      <c r="B411" s="4">
        <f t="shared" si="159"/>
        <v>13150.510062078087</v>
      </c>
      <c r="C411" s="4">
        <f t="shared" si="160"/>
        <v>3604259.2259096508</v>
      </c>
      <c r="D411" s="4">
        <f t="shared" si="167"/>
        <v>23808.271552380997</v>
      </c>
      <c r="E411" s="4">
        <f t="shared" si="149"/>
        <v>29.557676682169703</v>
      </c>
      <c r="F411" s="4">
        <f t="shared" si="161"/>
        <v>23837.829229063165</v>
      </c>
      <c r="G411" s="4">
        <f t="shared" si="150"/>
        <v>190.08619779277643</v>
      </c>
      <c r="H411" s="4">
        <f t="shared" si="162"/>
        <v>1254.6225910033245</v>
      </c>
      <c r="I411" s="4">
        <f t="shared" si="151"/>
        <v>1444.7087887961009</v>
      </c>
      <c r="J411" s="4">
        <f t="shared" si="152"/>
        <v>22583.206638059841</v>
      </c>
      <c r="K411" s="4">
        <f t="shared" si="153"/>
        <v>-11705.801273281986</v>
      </c>
      <c r="L411" s="4"/>
      <c r="M411">
        <v>402</v>
      </c>
      <c r="N411" s="4">
        <f t="shared" si="168"/>
        <v>76438.762379528183</v>
      </c>
      <c r="O411" s="4">
        <f t="shared" si="154"/>
        <v>94.897784554769146</v>
      </c>
      <c r="P411" s="4">
        <f t="shared" si="163"/>
        <v>76533.660164082947</v>
      </c>
      <c r="Q411" s="4">
        <f t="shared" si="155"/>
        <v>610.29015368639534</v>
      </c>
      <c r="R411" s="4">
        <f t="shared" si="156"/>
        <v>3746.6531908020861</v>
      </c>
      <c r="S411" s="9">
        <f t="shared" si="157"/>
        <v>4356.9433444884817</v>
      </c>
      <c r="T411" s="4">
        <f t="shared" si="164"/>
        <v>72787.006973280862</v>
      </c>
      <c r="U411" s="4">
        <f t="shared" si="165"/>
        <v>-8793.5667175896051</v>
      </c>
      <c r="W411">
        <v>402</v>
      </c>
      <c r="X411" s="4">
        <f t="shared" si="169"/>
        <v>13150.510062078087</v>
      </c>
      <c r="Y411" s="4">
        <f t="shared" si="166"/>
        <v>9818044.2011742592</v>
      </c>
    </row>
    <row r="412" spans="1:25" x14ac:dyDescent="0.25">
      <c r="A412">
        <v>403</v>
      </c>
      <c r="B412" s="4">
        <f t="shared" si="159"/>
        <v>13150.510062078087</v>
      </c>
      <c r="C412" s="4">
        <f t="shared" si="160"/>
        <v>3624073.1619350454</v>
      </c>
      <c r="D412" s="4">
        <f t="shared" si="167"/>
        <v>22583.206638059841</v>
      </c>
      <c r="E412" s="4">
        <f t="shared" si="149"/>
        <v>28.036773639187007</v>
      </c>
      <c r="F412" s="4">
        <f t="shared" si="161"/>
        <v>22611.243411699026</v>
      </c>
      <c r="G412" s="4">
        <f t="shared" si="150"/>
        <v>180.30523023701309</v>
      </c>
      <c r="H412" s="4">
        <f t="shared" si="162"/>
        <v>1256.1801895388346</v>
      </c>
      <c r="I412" s="4">
        <f t="shared" si="151"/>
        <v>1436.4854197758477</v>
      </c>
      <c r="J412" s="4">
        <f t="shared" si="152"/>
        <v>21355.063222160192</v>
      </c>
      <c r="K412" s="4">
        <f t="shared" si="153"/>
        <v>-11714.02464230224</v>
      </c>
      <c r="L412" s="4"/>
      <c r="M412">
        <v>403</v>
      </c>
      <c r="N412" s="4">
        <f t="shared" si="168"/>
        <v>72787.006973280862</v>
      </c>
      <c r="O412" s="4">
        <f t="shared" si="154"/>
        <v>90.364175074435863</v>
      </c>
      <c r="P412" s="4">
        <f t="shared" si="163"/>
        <v>72877.371148355305</v>
      </c>
      <c r="Q412" s="4">
        <f t="shared" si="155"/>
        <v>581.13439162632483</v>
      </c>
      <c r="R412" s="4">
        <f t="shared" si="156"/>
        <v>3781.2180445056038</v>
      </c>
      <c r="S412" s="9">
        <f t="shared" si="157"/>
        <v>4362.3524361319287</v>
      </c>
      <c r="T412" s="4">
        <f t="shared" si="164"/>
        <v>69096.153103849705</v>
      </c>
      <c r="U412" s="4">
        <f t="shared" si="165"/>
        <v>-8788.1576259461581</v>
      </c>
      <c r="W412">
        <v>403</v>
      </c>
      <c r="X412" s="4">
        <f t="shared" si="169"/>
        <v>13150.510062078087</v>
      </c>
      <c r="Y412" s="4">
        <f t="shared" si="166"/>
        <v>9914199.8084738087</v>
      </c>
    </row>
    <row r="413" spans="1:25" x14ac:dyDescent="0.25">
      <c r="A413">
        <v>404</v>
      </c>
      <c r="B413" s="4">
        <f t="shared" si="159"/>
        <v>13150.510062078087</v>
      </c>
      <c r="C413" s="4">
        <f t="shared" si="160"/>
        <v>3643996.022440121</v>
      </c>
      <c r="D413" s="4">
        <f t="shared" si="167"/>
        <v>21355.063222160192</v>
      </c>
      <c r="E413" s="4">
        <f t="shared" si="149"/>
        <v>26.51204867430954</v>
      </c>
      <c r="F413" s="4">
        <f t="shared" si="161"/>
        <v>21381.575270834503</v>
      </c>
      <c r="G413" s="4">
        <f t="shared" si="150"/>
        <v>170.49968380081037</v>
      </c>
      <c r="H413" s="4">
        <f t="shared" si="162"/>
        <v>1257.7397218137944</v>
      </c>
      <c r="I413" s="4">
        <f t="shared" si="151"/>
        <v>1428.2394056146047</v>
      </c>
      <c r="J413" s="4">
        <f t="shared" si="152"/>
        <v>20123.835549020707</v>
      </c>
      <c r="K413" s="4">
        <f t="shared" si="153"/>
        <v>-11722.270656463483</v>
      </c>
      <c r="L413" s="4"/>
      <c r="M413">
        <v>404</v>
      </c>
      <c r="N413" s="4">
        <f t="shared" si="168"/>
        <v>69096.153103849705</v>
      </c>
      <c r="O413" s="4">
        <f t="shared" si="154"/>
        <v>85.782025332327805</v>
      </c>
      <c r="P413" s="4">
        <f t="shared" si="163"/>
        <v>69181.935129182035</v>
      </c>
      <c r="Q413" s="4">
        <f t="shared" si="155"/>
        <v>551.66646586340801</v>
      </c>
      <c r="R413" s="4">
        <f t="shared" si="156"/>
        <v>3816.1017772328023</v>
      </c>
      <c r="S413" s="9">
        <f t="shared" si="157"/>
        <v>4367.7682430962104</v>
      </c>
      <c r="T413" s="4">
        <f t="shared" si="164"/>
        <v>65365.83335194923</v>
      </c>
      <c r="U413" s="4">
        <f t="shared" si="165"/>
        <v>-8782.7418189818763</v>
      </c>
      <c r="W413">
        <v>404</v>
      </c>
      <c r="X413" s="4">
        <f t="shared" si="169"/>
        <v>13150.510062078087</v>
      </c>
      <c r="Y413" s="4">
        <f t="shared" si="166"/>
        <v>10011404.790733336</v>
      </c>
    </row>
    <row r="414" spans="1:25" x14ac:dyDescent="0.25">
      <c r="A414">
        <v>405</v>
      </c>
      <c r="B414" s="4">
        <f t="shared" si="159"/>
        <v>13150.510062078087</v>
      </c>
      <c r="C414" s="4">
        <f t="shared" si="160"/>
        <v>3664028.4062227271</v>
      </c>
      <c r="D414" s="4">
        <f t="shared" si="167"/>
        <v>20123.835549020707</v>
      </c>
      <c r="E414" s="4">
        <f t="shared" si="149"/>
        <v>24.983494641954447</v>
      </c>
      <c r="F414" s="4">
        <f t="shared" si="161"/>
        <v>20148.819043662661</v>
      </c>
      <c r="G414" s="4">
        <f t="shared" si="150"/>
        <v>160.66951253073651</v>
      </c>
      <c r="H414" s="4">
        <f t="shared" si="162"/>
        <v>1259.3011902289163</v>
      </c>
      <c r="I414" s="4">
        <f t="shared" si="151"/>
        <v>1419.9707027596528</v>
      </c>
      <c r="J414" s="4">
        <f t="shared" si="152"/>
        <v>18889.517853433746</v>
      </c>
      <c r="K414" s="4">
        <f t="shared" si="153"/>
        <v>-11730.539359318434</v>
      </c>
      <c r="L414" s="4"/>
      <c r="M414">
        <v>405</v>
      </c>
      <c r="N414" s="4">
        <f t="shared" si="168"/>
        <v>65365.83335194923</v>
      </c>
      <c r="O414" s="4">
        <f t="shared" si="154"/>
        <v>81.150879181915272</v>
      </c>
      <c r="P414" s="4">
        <f t="shared" si="163"/>
        <v>65446.984231131144</v>
      </c>
      <c r="Q414" s="4">
        <f t="shared" si="155"/>
        <v>521.88344290729003</v>
      </c>
      <c r="R414" s="4">
        <f t="shared" si="156"/>
        <v>3851.3073308110202</v>
      </c>
      <c r="S414" s="9">
        <f t="shared" si="157"/>
        <v>4373.1907737183101</v>
      </c>
      <c r="T414" s="4">
        <f t="shared" si="164"/>
        <v>61595.676900320126</v>
      </c>
      <c r="U414" s="4">
        <f t="shared" si="165"/>
        <v>-8777.3192883597767</v>
      </c>
      <c r="W414">
        <v>405</v>
      </c>
      <c r="X414" s="4">
        <f t="shared" si="169"/>
        <v>13150.510062078087</v>
      </c>
      <c r="Y414" s="4">
        <f t="shared" si="166"/>
        <v>10109670.66813913</v>
      </c>
    </row>
    <row r="415" spans="1:25" x14ac:dyDescent="0.25">
      <c r="A415">
        <v>406</v>
      </c>
      <c r="B415" s="4">
        <f t="shared" si="159"/>
        <v>13150.510062078087</v>
      </c>
      <c r="C415" s="4">
        <f t="shared" si="160"/>
        <v>3684170.9153725239</v>
      </c>
      <c r="D415" s="4">
        <f t="shared" si="167"/>
        <v>18889.517853433746</v>
      </c>
      <c r="E415" s="4">
        <f t="shared" si="149"/>
        <v>23.451104384687262</v>
      </c>
      <c r="F415" s="4">
        <f t="shared" si="161"/>
        <v>18912.968957818433</v>
      </c>
      <c r="G415" s="4">
        <f t="shared" si="150"/>
        <v>150.81467039714187</v>
      </c>
      <c r="H415" s="4">
        <f t="shared" si="162"/>
        <v>1260.8645971878955</v>
      </c>
      <c r="I415" s="4">
        <f t="shared" si="151"/>
        <v>1411.6792675850375</v>
      </c>
      <c r="J415" s="4">
        <f t="shared" si="152"/>
        <v>17652.104360630539</v>
      </c>
      <c r="K415" s="4">
        <f t="shared" si="153"/>
        <v>-11738.830794493049</v>
      </c>
      <c r="L415" s="4"/>
      <c r="M415">
        <v>406</v>
      </c>
      <c r="N415" s="4">
        <f t="shared" si="168"/>
        <v>61595.676900320126</v>
      </c>
      <c r="O415" s="4">
        <f t="shared" si="154"/>
        <v>76.47027625812575</v>
      </c>
      <c r="P415" s="4">
        <f t="shared" si="163"/>
        <v>61672.147176578255</v>
      </c>
      <c r="Q415" s="4">
        <f t="shared" si="155"/>
        <v>491.78236213805582</v>
      </c>
      <c r="R415" s="4">
        <f t="shared" si="156"/>
        <v>3886.8376742075161</v>
      </c>
      <c r="S415" s="9">
        <f t="shared" si="157"/>
        <v>4378.6200363455719</v>
      </c>
      <c r="T415" s="4">
        <f t="shared" si="164"/>
        <v>57785.309502370743</v>
      </c>
      <c r="U415" s="4">
        <f t="shared" si="165"/>
        <v>-8771.8900257325149</v>
      </c>
      <c r="W415">
        <v>406</v>
      </c>
      <c r="X415" s="4">
        <f t="shared" si="169"/>
        <v>13150.510062078087</v>
      </c>
      <c r="Y415" s="4">
        <f t="shared" si="166"/>
        <v>10209009.087555427</v>
      </c>
    </row>
    <row r="416" spans="1:25" x14ac:dyDescent="0.25">
      <c r="A416">
        <v>407</v>
      </c>
      <c r="B416" s="4">
        <f t="shared" si="159"/>
        <v>13150.510062078087</v>
      </c>
      <c r="C416" s="4">
        <f t="shared" si="160"/>
        <v>3704424.1552890805</v>
      </c>
      <c r="D416" s="4">
        <f t="shared" si="167"/>
        <v>17652.104360630539</v>
      </c>
      <c r="E416" s="4">
        <f t="shared" si="149"/>
        <v>21.914870733203486</v>
      </c>
      <c r="F416" s="4">
        <f t="shared" si="161"/>
        <v>17674.019231363742</v>
      </c>
      <c r="G416" s="4">
        <f t="shared" si="150"/>
        <v>140.93511129404024</v>
      </c>
      <c r="H416" s="4">
        <f t="shared" si="162"/>
        <v>1262.4299450974104</v>
      </c>
      <c r="I416" s="4">
        <f t="shared" si="151"/>
        <v>1403.3650563914507</v>
      </c>
      <c r="J416" s="4">
        <f t="shared" si="152"/>
        <v>16411.589286266331</v>
      </c>
      <c r="K416" s="4">
        <f t="shared" si="153"/>
        <v>-11747.145005686636</v>
      </c>
      <c r="L416" s="4"/>
      <c r="M416">
        <v>407</v>
      </c>
      <c r="N416" s="4">
        <f t="shared" si="168"/>
        <v>57785.309502370743</v>
      </c>
      <c r="O416" s="4">
        <f t="shared" si="154"/>
        <v>71.739751938412809</v>
      </c>
      <c r="P416" s="4">
        <f t="shared" si="163"/>
        <v>57857.049254309153</v>
      </c>
      <c r="Q416" s="4">
        <f t="shared" si="155"/>
        <v>461.36023555586303</v>
      </c>
      <c r="R416" s="4">
        <f t="shared" si="156"/>
        <v>3922.6958037798304</v>
      </c>
      <c r="S416" s="9">
        <f t="shared" si="157"/>
        <v>4384.0560393356936</v>
      </c>
      <c r="T416" s="4">
        <f t="shared" si="164"/>
        <v>53934.353450529321</v>
      </c>
      <c r="U416" s="4">
        <f t="shared" si="165"/>
        <v>-8766.4540227423931</v>
      </c>
      <c r="W416">
        <v>407</v>
      </c>
      <c r="X416" s="4">
        <f t="shared" si="169"/>
        <v>13150.510062078087</v>
      </c>
      <c r="Y416" s="4">
        <f t="shared" si="166"/>
        <v>10309431.823917788</v>
      </c>
    </row>
    <row r="417" spans="1:25" x14ac:dyDescent="0.25">
      <c r="A417">
        <v>408</v>
      </c>
      <c r="B417" s="4">
        <f t="shared" si="159"/>
        <v>13150.510062078087</v>
      </c>
      <c r="C417" s="4">
        <f t="shared" si="160"/>
        <v>3724788.7347000684</v>
      </c>
      <c r="D417" s="4">
        <f t="shared" si="167"/>
        <v>16411.589286266331</v>
      </c>
      <c r="E417" s="4">
        <f t="shared" si="149"/>
        <v>20.374786506310166</v>
      </c>
      <c r="F417" s="4">
        <f t="shared" si="161"/>
        <v>16431.96407277264</v>
      </c>
      <c r="G417" s="4">
        <f t="shared" si="150"/>
        <v>131.03078903899046</v>
      </c>
      <c r="H417" s="4">
        <f t="shared" si="162"/>
        <v>1263.9972363671263</v>
      </c>
      <c r="I417" s="4">
        <f t="shared" si="151"/>
        <v>1395.0280254061167</v>
      </c>
      <c r="J417" s="4">
        <f t="shared" si="152"/>
        <v>15167.966836405514</v>
      </c>
      <c r="K417" s="4">
        <f t="shared" si="153"/>
        <v>-11755.48203667197</v>
      </c>
      <c r="L417" s="4"/>
      <c r="M417">
        <v>408</v>
      </c>
      <c r="N417" s="4">
        <f t="shared" si="168"/>
        <v>53934.353450529321</v>
      </c>
      <c r="O417" s="4">
        <f t="shared" si="154"/>
        <v>66.958837303465685</v>
      </c>
      <c r="P417" s="4">
        <f t="shared" si="163"/>
        <v>54001.312287832785</v>
      </c>
      <c r="Q417" s="4">
        <f t="shared" si="155"/>
        <v>430.61404752826502</v>
      </c>
      <c r="R417" s="4">
        <f t="shared" si="156"/>
        <v>3958.8847435284902</v>
      </c>
      <c r="S417" s="9">
        <f t="shared" si="157"/>
        <v>4389.4987910567552</v>
      </c>
      <c r="T417" s="4">
        <f t="shared" si="164"/>
        <v>50042.427544304293</v>
      </c>
      <c r="U417" s="4">
        <f t="shared" si="165"/>
        <v>-8761.0112710213325</v>
      </c>
      <c r="W417">
        <v>408</v>
      </c>
      <c r="X417" s="4">
        <f t="shared" si="169"/>
        <v>13150.510062078087</v>
      </c>
      <c r="Y417" s="4">
        <f t="shared" si="166"/>
        <v>10410950.781641806</v>
      </c>
    </row>
    <row r="418" spans="1:25" x14ac:dyDescent="0.25">
      <c r="A418">
        <v>409</v>
      </c>
      <c r="B418" s="4">
        <f t="shared" si="159"/>
        <v>14044.744746299397</v>
      </c>
      <c r="C418" s="4">
        <f t="shared" si="160"/>
        <v>3745265.2656795597</v>
      </c>
      <c r="D418" s="4">
        <f t="shared" si="167"/>
        <v>15167.966836405514</v>
      </c>
      <c r="E418" s="4">
        <f t="shared" si="149"/>
        <v>18.830844510907404</v>
      </c>
      <c r="F418" s="4">
        <f t="shared" si="161"/>
        <v>15186.797680916421</v>
      </c>
      <c r="G418" s="4">
        <f t="shared" si="150"/>
        <v>121.10165737297756</v>
      </c>
      <c r="H418" s="4">
        <f t="shared" si="162"/>
        <v>1265.566473409702</v>
      </c>
      <c r="I418" s="4">
        <f t="shared" si="151"/>
        <v>1386.6681307826796</v>
      </c>
      <c r="J418" s="4">
        <f t="shared" si="152"/>
        <v>13921.231207506718</v>
      </c>
      <c r="K418" s="4">
        <f t="shared" si="153"/>
        <v>-12658.076615516717</v>
      </c>
      <c r="L418" s="4"/>
      <c r="M418">
        <v>409</v>
      </c>
      <c r="N418" s="4">
        <f t="shared" si="168"/>
        <v>50042.427544304293</v>
      </c>
      <c r="O418" s="4">
        <f t="shared" si="154"/>
        <v>62.127059097556604</v>
      </c>
      <c r="P418" s="4">
        <f t="shared" si="163"/>
        <v>50104.554603401848</v>
      </c>
      <c r="Q418" s="4">
        <f t="shared" si="155"/>
        <v>399.54075453520289</v>
      </c>
      <c r="R418" s="4">
        <f t="shared" si="156"/>
        <v>3995.4075453520181</v>
      </c>
      <c r="S418" s="9">
        <f t="shared" si="157"/>
        <v>4394.9482998872209</v>
      </c>
      <c r="T418" s="4">
        <f t="shared" si="164"/>
        <v>46109.147058049828</v>
      </c>
      <c r="U418" s="4">
        <f t="shared" si="165"/>
        <v>-9649.796446412176</v>
      </c>
      <c r="W418">
        <v>409</v>
      </c>
      <c r="X418" s="4">
        <f t="shared" ref="X418:X429" si="170">$AC$44</f>
        <v>14044.744746299397</v>
      </c>
      <c r="Y418" s="4">
        <f t="shared" si="166"/>
        <v>10512673.924781578</v>
      </c>
    </row>
    <row r="419" spans="1:25" x14ac:dyDescent="0.25">
      <c r="A419">
        <v>410</v>
      </c>
      <c r="B419" s="4">
        <f t="shared" si="159"/>
        <v>14044.744746299397</v>
      </c>
      <c r="C419" s="4">
        <f t="shared" si="160"/>
        <v>3765854.3636664222</v>
      </c>
      <c r="D419" s="4">
        <f t="shared" si="167"/>
        <v>13921.231207506718</v>
      </c>
      <c r="E419" s="4">
        <f t="shared" si="149"/>
        <v>17.28303754196989</v>
      </c>
      <c r="F419" s="4">
        <f t="shared" si="161"/>
        <v>13938.514245048689</v>
      </c>
      <c r="G419" s="4">
        <f t="shared" si="150"/>
        <v>111.14766996029378</v>
      </c>
      <c r="H419" s="4">
        <f t="shared" si="162"/>
        <v>1267.1376586407901</v>
      </c>
      <c r="I419" s="4">
        <f t="shared" si="151"/>
        <v>1378.2853286010838</v>
      </c>
      <c r="J419" s="4">
        <f t="shared" si="152"/>
        <v>12671.3765864079</v>
      </c>
      <c r="K419" s="4">
        <f t="shared" si="153"/>
        <v>-12666.459417698314</v>
      </c>
      <c r="L419" s="4"/>
      <c r="M419">
        <v>410</v>
      </c>
      <c r="N419" s="4">
        <f t="shared" si="168"/>
        <v>46109.147058049828</v>
      </c>
      <c r="O419" s="4">
        <f t="shared" si="154"/>
        <v>57.243939688522055</v>
      </c>
      <c r="P419" s="4">
        <f t="shared" si="163"/>
        <v>46166.390997738352</v>
      </c>
      <c r="Q419" s="4">
        <f t="shared" si="155"/>
        <v>368.1372849116442</v>
      </c>
      <c r="R419" s="4">
        <f t="shared" si="156"/>
        <v>4032.2672893043145</v>
      </c>
      <c r="S419" s="9">
        <f t="shared" si="157"/>
        <v>4400.4045742159587</v>
      </c>
      <c r="T419" s="4">
        <f t="shared" si="164"/>
        <v>42134.123708434039</v>
      </c>
      <c r="U419" s="4">
        <f t="shared" si="165"/>
        <v>-9644.3401720834372</v>
      </c>
      <c r="W419">
        <v>410</v>
      </c>
      <c r="X419" s="4">
        <f t="shared" si="170"/>
        <v>14044.744746299397</v>
      </c>
      <c r="Y419" s="4">
        <f t="shared" si="166"/>
        <v>10615507.54748288</v>
      </c>
    </row>
    <row r="420" spans="1:25" x14ac:dyDescent="0.25">
      <c r="A420">
        <v>411</v>
      </c>
      <c r="B420" s="4">
        <f t="shared" si="159"/>
        <v>14044.744746299397</v>
      </c>
      <c r="C420" s="4">
        <f t="shared" si="160"/>
        <v>3786556.6474828166</v>
      </c>
      <c r="D420" s="4">
        <f t="shared" si="167"/>
        <v>12671.3765864079</v>
      </c>
      <c r="E420" s="4">
        <f t="shared" si="149"/>
        <v>15.731358382528345</v>
      </c>
      <c r="F420" s="4">
        <f t="shared" si="161"/>
        <v>12687.107944790429</v>
      </c>
      <c r="G420" s="4">
        <f t="shared" si="150"/>
        <v>101.16878038841951</v>
      </c>
      <c r="H420" s="4">
        <f t="shared" si="162"/>
        <v>1268.710794479043</v>
      </c>
      <c r="I420" s="4">
        <f t="shared" si="151"/>
        <v>1369.8795748674625</v>
      </c>
      <c r="J420" s="4">
        <f t="shared" si="152"/>
        <v>11418.397150311386</v>
      </c>
      <c r="K420" s="4">
        <f t="shared" si="153"/>
        <v>-12674.865171431935</v>
      </c>
      <c r="L420" s="4"/>
      <c r="M420">
        <v>411</v>
      </c>
      <c r="N420" s="4">
        <f t="shared" si="168"/>
        <v>42134.123708434039</v>
      </c>
      <c r="O420" s="4">
        <f t="shared" si="154"/>
        <v>52.308997027375007</v>
      </c>
      <c r="P420" s="4">
        <f t="shared" si="163"/>
        <v>42186.432705461411</v>
      </c>
      <c r="Q420" s="4">
        <f t="shared" si="155"/>
        <v>336.40053858784785</v>
      </c>
      <c r="R420" s="4">
        <f t="shared" si="156"/>
        <v>4069.4670838544075</v>
      </c>
      <c r="S420" s="9">
        <f t="shared" si="157"/>
        <v>4405.8676224422552</v>
      </c>
      <c r="T420" s="4">
        <f t="shared" si="164"/>
        <v>38116.965621607007</v>
      </c>
      <c r="U420" s="4">
        <f t="shared" si="165"/>
        <v>-9638.8771238571426</v>
      </c>
      <c r="W420">
        <v>411</v>
      </c>
      <c r="X420" s="4">
        <f t="shared" si="170"/>
        <v>14044.744746299397</v>
      </c>
      <c r="Y420" s="4">
        <f t="shared" si="166"/>
        <v>10719463.841816872</v>
      </c>
    </row>
    <row r="421" spans="1:25" x14ac:dyDescent="0.25">
      <c r="A421">
        <v>412</v>
      </c>
      <c r="B421" s="4">
        <f t="shared" si="159"/>
        <v>14044.744746299397</v>
      </c>
      <c r="C421" s="4">
        <f t="shared" si="160"/>
        <v>3807372.7393527962</v>
      </c>
      <c r="D421" s="4">
        <f t="shared" si="167"/>
        <v>11418.397150311386</v>
      </c>
      <c r="E421" s="4">
        <f t="shared" si="149"/>
        <v>14.175799803650985</v>
      </c>
      <c r="F421" s="4">
        <f t="shared" si="161"/>
        <v>11432.572950115036</v>
      </c>
      <c r="G421" s="4">
        <f t="shared" si="150"/>
        <v>91.164942167903888</v>
      </c>
      <c r="H421" s="4">
        <f t="shared" si="162"/>
        <v>1270.285883346115</v>
      </c>
      <c r="I421" s="4">
        <f t="shared" si="151"/>
        <v>1361.450825514019</v>
      </c>
      <c r="J421" s="4">
        <f t="shared" si="152"/>
        <v>10162.28706676892</v>
      </c>
      <c r="K421" s="4">
        <f t="shared" si="153"/>
        <v>-12683.293920785378</v>
      </c>
      <c r="L421" s="4"/>
      <c r="M421">
        <v>412</v>
      </c>
      <c r="N421" s="4">
        <f t="shared" si="168"/>
        <v>38116.965621607007</v>
      </c>
      <c r="O421" s="4">
        <f t="shared" si="154"/>
        <v>47.321744607544382</v>
      </c>
      <c r="P421" s="4">
        <f t="shared" si="163"/>
        <v>38164.28736621455</v>
      </c>
      <c r="Q421" s="4">
        <f t="shared" si="155"/>
        <v>304.3273868272326</v>
      </c>
      <c r="R421" s="4">
        <f t="shared" si="156"/>
        <v>4107.0100661485867</v>
      </c>
      <c r="S421" s="9">
        <f t="shared" si="157"/>
        <v>4411.3374529758194</v>
      </c>
      <c r="T421" s="4">
        <f t="shared" si="164"/>
        <v>34057.277300065965</v>
      </c>
      <c r="U421" s="4">
        <f t="shared" si="165"/>
        <v>-9633.4072933235766</v>
      </c>
      <c r="W421">
        <v>412</v>
      </c>
      <c r="X421" s="4">
        <f t="shared" si="170"/>
        <v>14044.744746299397</v>
      </c>
      <c r="Y421" s="4">
        <f t="shared" si="166"/>
        <v>10824555.133922944</v>
      </c>
    </row>
    <row r="422" spans="1:25" x14ac:dyDescent="0.25">
      <c r="A422">
        <v>413</v>
      </c>
      <c r="B422" s="4">
        <f t="shared" si="159"/>
        <v>14044.744746299397</v>
      </c>
      <c r="C422" s="4">
        <f t="shared" si="160"/>
        <v>3828303.2649210086</v>
      </c>
      <c r="D422" s="4">
        <f t="shared" si="167"/>
        <v>10162.28706676892</v>
      </c>
      <c r="E422" s="4">
        <f t="shared" si="149"/>
        <v>12.616354564424942</v>
      </c>
      <c r="F422" s="4">
        <f t="shared" si="161"/>
        <v>10174.903421333345</v>
      </c>
      <c r="G422" s="4">
        <f t="shared" si="150"/>
        <v>81.136108732245461</v>
      </c>
      <c r="H422" s="4">
        <f t="shared" si="162"/>
        <v>1271.8629276666682</v>
      </c>
      <c r="I422" s="4">
        <f t="shared" si="151"/>
        <v>1352.9990363989136</v>
      </c>
      <c r="J422" s="4">
        <f t="shared" si="152"/>
        <v>8903.0404936666764</v>
      </c>
      <c r="K422" s="4">
        <f t="shared" si="153"/>
        <v>-12691.745709900482</v>
      </c>
      <c r="L422" s="4"/>
      <c r="M422">
        <v>413</v>
      </c>
      <c r="N422" s="4">
        <f t="shared" si="168"/>
        <v>34057.277300065965</v>
      </c>
      <c r="O422" s="4">
        <f t="shared" si="154"/>
        <v>42.2816914237386</v>
      </c>
      <c r="P422" s="4">
        <f t="shared" si="163"/>
        <v>34099.558991489706</v>
      </c>
      <c r="Q422" s="4">
        <f t="shared" si="155"/>
        <v>271.91467196182691</v>
      </c>
      <c r="R422" s="4">
        <f t="shared" si="156"/>
        <v>4144.8994022749757</v>
      </c>
      <c r="S422" s="9">
        <f t="shared" si="157"/>
        <v>4416.8140742368023</v>
      </c>
      <c r="T422" s="4">
        <f t="shared" si="164"/>
        <v>29954.659589214731</v>
      </c>
      <c r="U422" s="4">
        <f t="shared" si="165"/>
        <v>-9627.9306720625937</v>
      </c>
      <c r="W422">
        <v>413</v>
      </c>
      <c r="X422" s="4">
        <f t="shared" si="170"/>
        <v>14044.744746299397</v>
      </c>
      <c r="Y422" s="4">
        <f t="shared" si="166"/>
        <v>10930793.885483386</v>
      </c>
    </row>
    <row r="423" spans="1:25" x14ac:dyDescent="0.25">
      <c r="A423">
        <v>414</v>
      </c>
      <c r="B423" s="4">
        <f t="shared" si="159"/>
        <v>14044.744746299397</v>
      </c>
      <c r="C423" s="4">
        <f t="shared" si="160"/>
        <v>3849348.8532714993</v>
      </c>
      <c r="D423" s="4">
        <f t="shared" si="167"/>
        <v>8903.0404936666764</v>
      </c>
      <c r="E423" s="4">
        <f t="shared" si="149"/>
        <v>11.053015411937663</v>
      </c>
      <c r="F423" s="4">
        <f t="shared" si="161"/>
        <v>8914.0935090786134</v>
      </c>
      <c r="G423" s="4">
        <f t="shared" si="150"/>
        <v>71.082233437772402</v>
      </c>
      <c r="H423" s="4">
        <f t="shared" si="162"/>
        <v>1273.4419298683736</v>
      </c>
      <c r="I423" s="4">
        <f t="shared" si="151"/>
        <v>1344.524163306146</v>
      </c>
      <c r="J423" s="4">
        <f t="shared" si="152"/>
        <v>7640.65157921024</v>
      </c>
      <c r="K423" s="4">
        <f t="shared" si="153"/>
        <v>-12700.22058299325</v>
      </c>
      <c r="L423" s="4"/>
      <c r="M423">
        <v>414</v>
      </c>
      <c r="N423" s="4">
        <f t="shared" si="168"/>
        <v>29954.659589214731</v>
      </c>
      <c r="O423" s="4">
        <f t="shared" si="154"/>
        <v>37.188341930429551</v>
      </c>
      <c r="P423" s="4">
        <f t="shared" si="163"/>
        <v>29991.847931145159</v>
      </c>
      <c r="Q423" s="4">
        <f t="shared" si="155"/>
        <v>239.15920712527833</v>
      </c>
      <c r="R423" s="4">
        <f t="shared" si="156"/>
        <v>4183.1382875305299</v>
      </c>
      <c r="S423" s="9">
        <f t="shared" si="157"/>
        <v>4422.2974946558079</v>
      </c>
      <c r="T423" s="4">
        <f t="shared" si="164"/>
        <v>25808.709643614631</v>
      </c>
      <c r="U423" s="4">
        <f t="shared" si="165"/>
        <v>-9622.447251643589</v>
      </c>
      <c r="W423">
        <v>414</v>
      </c>
      <c r="X423" s="4">
        <f t="shared" si="170"/>
        <v>14044.744746299397</v>
      </c>
      <c r="Y423" s="4">
        <f t="shared" si="166"/>
        <v>11038192.695214296</v>
      </c>
    </row>
    <row r="424" spans="1:25" x14ac:dyDescent="0.25">
      <c r="A424">
        <v>415</v>
      </c>
      <c r="B424" s="4">
        <f t="shared" si="159"/>
        <v>14044.744746299397</v>
      </c>
      <c r="C424" s="4">
        <f t="shared" si="160"/>
        <v>3870510.1369466204</v>
      </c>
      <c r="D424" s="4">
        <f t="shared" si="167"/>
        <v>7640.65157921024</v>
      </c>
      <c r="E424" s="4">
        <f t="shared" si="149"/>
        <v>9.4857750812582626</v>
      </c>
      <c r="F424" s="4">
        <f t="shared" si="161"/>
        <v>7650.137354291498</v>
      </c>
      <c r="G424" s="4">
        <f t="shared" si="150"/>
        <v>61.003269563522714</v>
      </c>
      <c r="H424" s="4">
        <f t="shared" si="162"/>
        <v>1275.0228923819166</v>
      </c>
      <c r="I424" s="4">
        <f t="shared" si="151"/>
        <v>1336.0261619454393</v>
      </c>
      <c r="J424" s="4">
        <f t="shared" si="152"/>
        <v>6375.1144619095812</v>
      </c>
      <c r="K424" s="4">
        <f t="shared" si="153"/>
        <v>-12708.718584353957</v>
      </c>
      <c r="L424" s="4"/>
      <c r="M424">
        <v>415</v>
      </c>
      <c r="N424" s="4">
        <f t="shared" si="168"/>
        <v>25808.709643614631</v>
      </c>
      <c r="O424" s="4">
        <f t="shared" si="154"/>
        <v>32.041195999953494</v>
      </c>
      <c r="P424" s="4">
        <f t="shared" si="163"/>
        <v>25840.750839614586</v>
      </c>
      <c r="Q424" s="4">
        <f t="shared" si="155"/>
        <v>206.05777598339955</v>
      </c>
      <c r="R424" s="4">
        <f t="shared" si="156"/>
        <v>4221.7299466905079</v>
      </c>
      <c r="S424" s="9">
        <f t="shared" si="157"/>
        <v>4427.7877226739074</v>
      </c>
      <c r="T424" s="4">
        <f t="shared" si="164"/>
        <v>21619.020892924076</v>
      </c>
      <c r="U424" s="4">
        <f t="shared" si="165"/>
        <v>-9616.9570236254895</v>
      </c>
      <c r="W424">
        <v>415</v>
      </c>
      <c r="X424" s="4">
        <f t="shared" si="170"/>
        <v>14044.744746299397</v>
      </c>
      <c r="Y424" s="4">
        <f t="shared" si="166"/>
        <v>11146764.300372871</v>
      </c>
    </row>
    <row r="425" spans="1:25" x14ac:dyDescent="0.25">
      <c r="A425">
        <v>416</v>
      </c>
      <c r="B425" s="4">
        <f t="shared" si="159"/>
        <v>14044.744746299397</v>
      </c>
      <c r="C425" s="4">
        <f t="shared" si="160"/>
        <v>3891787.751966041</v>
      </c>
      <c r="D425" s="4">
        <f t="shared" si="167"/>
        <v>6375.1144619095812</v>
      </c>
      <c r="E425" s="4">
        <f t="shared" si="149"/>
        <v>7.9146262954188709</v>
      </c>
      <c r="F425" s="4">
        <f t="shared" si="161"/>
        <v>6383.0290882050003</v>
      </c>
      <c r="G425" s="4">
        <f t="shared" si="150"/>
        <v>50.899170311124223</v>
      </c>
      <c r="H425" s="4">
        <f t="shared" si="162"/>
        <v>1276.6058176410002</v>
      </c>
      <c r="I425" s="4">
        <f t="shared" si="151"/>
        <v>1327.5049879521243</v>
      </c>
      <c r="J425" s="4">
        <f t="shared" si="152"/>
        <v>5106.4232705640006</v>
      </c>
      <c r="K425" s="4">
        <f t="shared" si="153"/>
        <v>-12717.239758347272</v>
      </c>
      <c r="L425" s="4"/>
      <c r="M425">
        <v>416</v>
      </c>
      <c r="N425" s="4">
        <f t="shared" si="168"/>
        <v>21619.020892924076</v>
      </c>
      <c r="O425" s="4">
        <f t="shared" si="154"/>
        <v>26.839748880225464</v>
      </c>
      <c r="P425" s="4">
        <f t="shared" si="163"/>
        <v>21645.860641804302</v>
      </c>
      <c r="Q425" s="4">
        <f t="shared" si="155"/>
        <v>172.60713246222846</v>
      </c>
      <c r="R425" s="4">
        <f t="shared" si="156"/>
        <v>4260.6776342804224</v>
      </c>
      <c r="S425" s="9">
        <f t="shared" si="157"/>
        <v>4433.2847667426504</v>
      </c>
      <c r="T425" s="4">
        <f t="shared" si="164"/>
        <v>17385.183007523879</v>
      </c>
      <c r="U425" s="4">
        <f t="shared" si="165"/>
        <v>-9611.4599795567465</v>
      </c>
      <c r="W425">
        <v>416</v>
      </c>
      <c r="X425" s="4">
        <f t="shared" si="170"/>
        <v>14044.744746299397</v>
      </c>
      <c r="Y425" s="4">
        <f t="shared" si="166"/>
        <v>11256521.578281282</v>
      </c>
    </row>
    <row r="426" spans="1:25" x14ac:dyDescent="0.25">
      <c r="A426">
        <v>417</v>
      </c>
      <c r="B426" s="4">
        <f t="shared" si="159"/>
        <v>14044.744746299397</v>
      </c>
      <c r="C426" s="4">
        <f t="shared" si="160"/>
        <v>3913182.3378458642</v>
      </c>
      <c r="D426" s="4">
        <f t="shared" si="167"/>
        <v>5106.4232705640006</v>
      </c>
      <c r="E426" s="4">
        <f t="shared" si="149"/>
        <v>6.3395617653959366</v>
      </c>
      <c r="F426" s="4">
        <f t="shared" si="161"/>
        <v>5112.7628323293966</v>
      </c>
      <c r="G426" s="4">
        <f t="shared" si="150"/>
        <v>40.769888804674359</v>
      </c>
      <c r="H426" s="4">
        <f t="shared" si="162"/>
        <v>1278.1907080823491</v>
      </c>
      <c r="I426" s="4">
        <f t="shared" si="151"/>
        <v>1318.9605968870235</v>
      </c>
      <c r="J426" s="4">
        <f t="shared" si="152"/>
        <v>3834.5721242470472</v>
      </c>
      <c r="K426" s="4">
        <f t="shared" si="153"/>
        <v>-12725.784149412373</v>
      </c>
      <c r="L426" s="4"/>
      <c r="M426">
        <v>417</v>
      </c>
      <c r="N426" s="4">
        <f t="shared" si="168"/>
        <v>17385.183007523879</v>
      </c>
      <c r="O426" s="4">
        <f t="shared" si="154"/>
        <v>21.583491152063548</v>
      </c>
      <c r="P426" s="4">
        <f t="shared" si="163"/>
        <v>17406.766498675945</v>
      </c>
      <c r="Q426" s="4">
        <f t="shared" si="155"/>
        <v>138.80400047357946</v>
      </c>
      <c r="R426" s="4">
        <f t="shared" si="156"/>
        <v>4299.9846348505043</v>
      </c>
      <c r="S426" s="9">
        <f t="shared" si="157"/>
        <v>4438.7886353240838</v>
      </c>
      <c r="T426" s="4">
        <f t="shared" si="164"/>
        <v>13106.781863825439</v>
      </c>
      <c r="U426" s="4">
        <f t="shared" si="165"/>
        <v>-9605.9561109753122</v>
      </c>
      <c r="W426">
        <v>417</v>
      </c>
      <c r="X426" s="4">
        <f t="shared" si="170"/>
        <v>14044.744746299397</v>
      </c>
      <c r="Y426" s="4">
        <f t="shared" si="166"/>
        <v>11367477.547867319</v>
      </c>
    </row>
    <row r="427" spans="1:25" x14ac:dyDescent="0.25">
      <c r="A427">
        <v>418</v>
      </c>
      <c r="B427" s="4">
        <f t="shared" si="159"/>
        <v>14044.744746299397</v>
      </c>
      <c r="C427" s="4">
        <f t="shared" si="160"/>
        <v>3934694.5376178473</v>
      </c>
      <c r="D427" s="4">
        <f t="shared" si="167"/>
        <v>3834.5721242470472</v>
      </c>
      <c r="E427" s="4">
        <f t="shared" si="149"/>
        <v>4.7605741900915097</v>
      </c>
      <c r="F427" s="4">
        <f t="shared" si="161"/>
        <v>3839.3326984371388</v>
      </c>
      <c r="G427" s="4">
        <f t="shared" si="150"/>
        <v>30.615378090619771</v>
      </c>
      <c r="H427" s="4">
        <f t="shared" si="162"/>
        <v>1279.7775661457131</v>
      </c>
      <c r="I427" s="4">
        <f t="shared" si="151"/>
        <v>1310.3929442363328</v>
      </c>
      <c r="J427" s="4">
        <f t="shared" si="152"/>
        <v>2559.5551322914257</v>
      </c>
      <c r="K427" s="4">
        <f t="shared" si="153"/>
        <v>-12734.351802063064</v>
      </c>
      <c r="L427" s="4"/>
      <c r="M427">
        <v>418</v>
      </c>
      <c r="N427" s="4">
        <f t="shared" si="168"/>
        <v>13106.781863825439</v>
      </c>
      <c r="O427" s="4">
        <f t="shared" si="154"/>
        <v>16.27190868611941</v>
      </c>
      <c r="P427" s="4">
        <f t="shared" si="163"/>
        <v>13123.053772511559</v>
      </c>
      <c r="Q427" s="4">
        <f t="shared" si="155"/>
        <v>104.64507363806248</v>
      </c>
      <c r="R427" s="4">
        <f t="shared" si="156"/>
        <v>4339.6542632526916</v>
      </c>
      <c r="S427" s="9">
        <f t="shared" si="157"/>
        <v>4444.2993368907537</v>
      </c>
      <c r="T427" s="4">
        <f t="shared" si="164"/>
        <v>8783.3995092588666</v>
      </c>
      <c r="U427" s="4">
        <f t="shared" si="165"/>
        <v>-9600.4454094086432</v>
      </c>
      <c r="W427">
        <v>418</v>
      </c>
      <c r="X427" s="4">
        <f t="shared" si="170"/>
        <v>14044.744746299397</v>
      </c>
      <c r="Y427" s="4">
        <f t="shared" si="166"/>
        <v>11479645.371221973</v>
      </c>
    </row>
    <row r="428" spans="1:25" x14ac:dyDescent="0.25">
      <c r="A428">
        <v>419</v>
      </c>
      <c r="B428" s="4">
        <f t="shared" si="159"/>
        <v>14044.744746299397</v>
      </c>
      <c r="C428" s="4">
        <f t="shared" si="160"/>
        <v>3956324.9978487296</v>
      </c>
      <c r="D428" s="4">
        <f t="shared" si="167"/>
        <v>2559.5551322914257</v>
      </c>
      <c r="E428" s="4">
        <f t="shared" si="149"/>
        <v>3.1776562563145023</v>
      </c>
      <c r="F428" s="4">
        <f t="shared" si="161"/>
        <v>2562.7327885477403</v>
      </c>
      <c r="G428" s="4">
        <f t="shared" si="150"/>
        <v>20.435591137635818</v>
      </c>
      <c r="H428" s="4">
        <f t="shared" si="162"/>
        <v>1281.3663942738701</v>
      </c>
      <c r="I428" s="4">
        <f t="shared" si="151"/>
        <v>1301.8019854115059</v>
      </c>
      <c r="J428" s="4">
        <f t="shared" si="152"/>
        <v>1281.3663942738701</v>
      </c>
      <c r="K428" s="4">
        <f t="shared" si="153"/>
        <v>-12742.94276088789</v>
      </c>
      <c r="L428" s="4"/>
      <c r="M428">
        <v>419</v>
      </c>
      <c r="N428" s="4">
        <f t="shared" si="168"/>
        <v>8783.3995092588666</v>
      </c>
      <c r="O428" s="4">
        <f t="shared" si="154"/>
        <v>10.904482599411468</v>
      </c>
      <c r="P428" s="4">
        <f t="shared" si="163"/>
        <v>8794.3039918582781</v>
      </c>
      <c r="Q428" s="4">
        <f t="shared" si="155"/>
        <v>70.127015005546852</v>
      </c>
      <c r="R428" s="4">
        <f t="shared" si="156"/>
        <v>4379.6898649201776</v>
      </c>
      <c r="S428" s="9">
        <f t="shared" si="157"/>
        <v>4449.8168799257246</v>
      </c>
      <c r="T428" s="4">
        <f t="shared" si="164"/>
        <v>4414.6141269381005</v>
      </c>
      <c r="U428" s="4">
        <f t="shared" si="165"/>
        <v>-9594.9278663736732</v>
      </c>
      <c r="W428">
        <v>419</v>
      </c>
      <c r="X428" s="4">
        <f t="shared" si="170"/>
        <v>14044.744746299397</v>
      </c>
      <c r="Y428" s="4">
        <f t="shared" si="166"/>
        <v>11593038.355174154</v>
      </c>
    </row>
    <row r="429" spans="1:25" x14ac:dyDescent="0.25">
      <c r="A429">
        <v>420</v>
      </c>
      <c r="B429" s="4">
        <f t="shared" si="159"/>
        <v>14044.744746299397</v>
      </c>
      <c r="C429" s="4">
        <f t="shared" si="160"/>
        <v>3978074.3686596649</v>
      </c>
      <c r="D429" s="4">
        <f t="shared" si="167"/>
        <v>1281.3663942738701</v>
      </c>
      <c r="E429" s="4">
        <f t="shared" si="149"/>
        <v>1.5908006387619076</v>
      </c>
      <c r="F429" s="4">
        <f t="shared" si="161"/>
        <v>1282.9571949126321</v>
      </c>
      <c r="G429" s="4">
        <f t="shared" si="150"/>
        <v>10.230480836505786</v>
      </c>
      <c r="H429" s="4">
        <f t="shared" si="162"/>
        <v>1282.9571949126321</v>
      </c>
      <c r="I429" s="4">
        <f t="shared" si="151"/>
        <v>1293.187675749138</v>
      </c>
      <c r="J429" s="4">
        <f t="shared" si="152"/>
        <v>0</v>
      </c>
      <c r="K429" s="4">
        <f t="shared" si="153"/>
        <v>-12751.55707055026</v>
      </c>
      <c r="L429" s="4"/>
      <c r="M429">
        <v>420</v>
      </c>
      <c r="N429" s="4">
        <f t="shared" si="168"/>
        <v>4414.6141269381005</v>
      </c>
      <c r="O429" s="4">
        <f t="shared" si="154"/>
        <v>5.4806892114570891</v>
      </c>
      <c r="P429" s="4">
        <f t="shared" si="163"/>
        <v>4420.094816149558</v>
      </c>
      <c r="Q429" s="4">
        <f t="shared" si="155"/>
        <v>35.246456773046141</v>
      </c>
      <c r="R429" s="4">
        <f t="shared" si="156"/>
        <v>4420.094816149558</v>
      </c>
      <c r="S429" s="9">
        <f t="shared" si="157"/>
        <v>4455.3412729226038</v>
      </c>
      <c r="T429" s="4">
        <f t="shared" si="164"/>
        <v>0</v>
      </c>
      <c r="U429" s="4">
        <f t="shared" si="165"/>
        <v>-9589.403473376793</v>
      </c>
      <c r="W429">
        <v>420</v>
      </c>
      <c r="X429" s="4">
        <f t="shared" si="170"/>
        <v>14044.744746299397</v>
      </c>
      <c r="Y429" s="4">
        <f t="shared" si="166"/>
        <v>11707669.952882743</v>
      </c>
    </row>
    <row r="430" spans="1:25" x14ac:dyDescent="0.25">
      <c r="B430" s="4">
        <f t="shared" si="159"/>
        <v>0</v>
      </c>
      <c r="K430" s="4">
        <f t="shared" si="153"/>
        <v>0</v>
      </c>
      <c r="L430" s="4"/>
      <c r="U430" s="4">
        <f t="shared" si="165"/>
        <v>0</v>
      </c>
    </row>
  </sheetData>
  <mergeCells count="5">
    <mergeCell ref="J4:M4"/>
    <mergeCell ref="Z8:AA8"/>
    <mergeCell ref="A8:E8"/>
    <mergeCell ref="A7:K7"/>
    <mergeCell ref="M7:U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F11" sqref="F11"/>
    </sheetView>
  </sheetViews>
  <sheetFormatPr defaultRowHeight="15" x14ac:dyDescent="0.25"/>
  <cols>
    <col min="2" max="2" width="11.7109375" bestFit="1" customWidth="1"/>
    <col min="3" max="3" width="13.7109375" bestFit="1" customWidth="1"/>
    <col min="4" max="4" width="15.85546875" bestFit="1" customWidth="1"/>
  </cols>
  <sheetData>
    <row r="1" spans="1:4" x14ac:dyDescent="0.25">
      <c r="A1" t="s">
        <v>33</v>
      </c>
      <c r="B1" s="4">
        <v>1200</v>
      </c>
    </row>
    <row r="2" spans="1:4" x14ac:dyDescent="0.25">
      <c r="A2" t="s">
        <v>34</v>
      </c>
      <c r="B2" s="10">
        <v>0.06</v>
      </c>
    </row>
    <row r="3" spans="1:4" x14ac:dyDescent="0.25">
      <c r="B3" t="s">
        <v>35</v>
      </c>
      <c r="C3" t="s">
        <v>36</v>
      </c>
      <c r="D3" t="s">
        <v>37</v>
      </c>
    </row>
    <row r="4" spans="1:4" x14ac:dyDescent="0.25">
      <c r="A4" s="10"/>
      <c r="B4">
        <v>1</v>
      </c>
      <c r="C4" s="4">
        <f>B1</f>
        <v>1200</v>
      </c>
      <c r="D4" s="4">
        <f>C4*12</f>
        <v>14400</v>
      </c>
    </row>
    <row r="5" spans="1:4" x14ac:dyDescent="0.25">
      <c r="A5" s="10"/>
      <c r="B5">
        <v>2</v>
      </c>
      <c r="C5" s="4">
        <f>C4*(1+$B$2)</f>
        <v>1272</v>
      </c>
      <c r="D5" s="4">
        <f t="shared" ref="D5:D33" si="0">C5*12</f>
        <v>15264</v>
      </c>
    </row>
    <row r="6" spans="1:4" x14ac:dyDescent="0.25">
      <c r="A6" s="10"/>
      <c r="B6">
        <v>3</v>
      </c>
      <c r="C6" s="4">
        <f t="shared" ref="C6:C33" si="1">C5*(1+$B$2)</f>
        <v>1348.3200000000002</v>
      </c>
      <c r="D6" s="4">
        <f t="shared" si="0"/>
        <v>16179.840000000002</v>
      </c>
    </row>
    <row r="7" spans="1:4" x14ac:dyDescent="0.25">
      <c r="A7" s="10"/>
      <c r="B7">
        <v>4</v>
      </c>
      <c r="C7" s="4">
        <f t="shared" si="1"/>
        <v>1429.2192000000002</v>
      </c>
      <c r="D7" s="4">
        <f t="shared" si="0"/>
        <v>17150.630400000002</v>
      </c>
    </row>
    <row r="8" spans="1:4" x14ac:dyDescent="0.25">
      <c r="A8" s="10"/>
      <c r="B8">
        <v>5</v>
      </c>
      <c r="C8" s="4">
        <f t="shared" si="1"/>
        <v>1514.9723520000002</v>
      </c>
      <c r="D8" s="4">
        <f t="shared" si="0"/>
        <v>18179.668224000001</v>
      </c>
    </row>
    <row r="9" spans="1:4" x14ac:dyDescent="0.25">
      <c r="A9" s="10"/>
      <c r="B9">
        <v>6</v>
      </c>
      <c r="C9" s="4">
        <f t="shared" si="1"/>
        <v>1605.8706931200004</v>
      </c>
      <c r="D9" s="4">
        <f t="shared" si="0"/>
        <v>19270.448317440005</v>
      </c>
    </row>
    <row r="10" spans="1:4" x14ac:dyDescent="0.25">
      <c r="A10" s="10"/>
      <c r="B10">
        <v>7</v>
      </c>
      <c r="C10" s="4">
        <f t="shared" si="1"/>
        <v>1702.2229347072005</v>
      </c>
      <c r="D10" s="4">
        <f t="shared" si="0"/>
        <v>20426.675216486405</v>
      </c>
    </row>
    <row r="11" spans="1:4" x14ac:dyDescent="0.25">
      <c r="A11" s="10"/>
      <c r="B11">
        <v>8</v>
      </c>
      <c r="C11" s="4">
        <f t="shared" si="1"/>
        <v>1804.3563107896325</v>
      </c>
      <c r="D11" s="4">
        <f t="shared" si="0"/>
        <v>21652.27572947559</v>
      </c>
    </row>
    <row r="12" spans="1:4" x14ac:dyDescent="0.25">
      <c r="A12" s="10"/>
      <c r="B12">
        <v>9</v>
      </c>
      <c r="C12" s="4">
        <f t="shared" si="1"/>
        <v>1912.6176894370105</v>
      </c>
      <c r="D12" s="4">
        <f t="shared" si="0"/>
        <v>22951.412273244125</v>
      </c>
    </row>
    <row r="13" spans="1:4" x14ac:dyDescent="0.25">
      <c r="A13" s="10"/>
      <c r="B13">
        <v>10</v>
      </c>
      <c r="C13" s="4">
        <f t="shared" si="1"/>
        <v>2027.3747508032313</v>
      </c>
      <c r="D13" s="4">
        <f t="shared" si="0"/>
        <v>24328.497009638777</v>
      </c>
    </row>
    <row r="14" spans="1:4" x14ac:dyDescent="0.25">
      <c r="A14" s="10"/>
      <c r="B14">
        <v>11</v>
      </c>
      <c r="C14" s="4">
        <f t="shared" si="1"/>
        <v>2149.0172358514255</v>
      </c>
      <c r="D14" s="4">
        <f t="shared" si="0"/>
        <v>25788.206830217106</v>
      </c>
    </row>
    <row r="15" spans="1:4" x14ac:dyDescent="0.25">
      <c r="A15" s="10"/>
      <c r="B15">
        <v>12</v>
      </c>
      <c r="C15" s="4">
        <f t="shared" si="1"/>
        <v>2277.9582700025112</v>
      </c>
      <c r="D15" s="4">
        <f t="shared" si="0"/>
        <v>27335.499240030134</v>
      </c>
    </row>
    <row r="16" spans="1:4" x14ac:dyDescent="0.25">
      <c r="A16" s="10"/>
      <c r="B16">
        <v>13</v>
      </c>
      <c r="C16" s="4">
        <f t="shared" si="1"/>
        <v>2414.6357662026621</v>
      </c>
      <c r="D16" s="4">
        <f t="shared" si="0"/>
        <v>28975.629194431946</v>
      </c>
    </row>
    <row r="17" spans="1:4" x14ac:dyDescent="0.25">
      <c r="A17" s="10"/>
      <c r="B17">
        <v>14</v>
      </c>
      <c r="C17" s="4">
        <f t="shared" si="1"/>
        <v>2559.5139121748221</v>
      </c>
      <c r="D17" s="4">
        <f t="shared" si="0"/>
        <v>30714.166946097866</v>
      </c>
    </row>
    <row r="18" spans="1:4" x14ac:dyDescent="0.25">
      <c r="A18" s="10"/>
      <c r="B18">
        <v>15</v>
      </c>
      <c r="C18" s="4">
        <f t="shared" si="1"/>
        <v>2713.0847469053115</v>
      </c>
      <c r="D18" s="4">
        <f t="shared" si="0"/>
        <v>32557.016962863738</v>
      </c>
    </row>
    <row r="19" spans="1:4" x14ac:dyDescent="0.25">
      <c r="A19" s="10"/>
      <c r="B19">
        <v>16</v>
      </c>
      <c r="C19" s="4">
        <f t="shared" si="1"/>
        <v>2875.8698317196304</v>
      </c>
      <c r="D19" s="4">
        <f t="shared" si="0"/>
        <v>34510.437980635565</v>
      </c>
    </row>
    <row r="20" spans="1:4" x14ac:dyDescent="0.25">
      <c r="A20" s="10"/>
      <c r="B20">
        <v>17</v>
      </c>
      <c r="C20" s="4">
        <f t="shared" si="1"/>
        <v>3048.4220216228082</v>
      </c>
      <c r="D20" s="4">
        <f t="shared" si="0"/>
        <v>36581.0642594737</v>
      </c>
    </row>
    <row r="21" spans="1:4" x14ac:dyDescent="0.25">
      <c r="A21" s="10"/>
      <c r="B21">
        <v>18</v>
      </c>
      <c r="C21" s="4">
        <f t="shared" si="1"/>
        <v>3231.3273429201768</v>
      </c>
      <c r="D21" s="4">
        <f t="shared" si="0"/>
        <v>38775.928115042123</v>
      </c>
    </row>
    <row r="22" spans="1:4" x14ac:dyDescent="0.25">
      <c r="A22" s="10"/>
      <c r="B22">
        <v>19</v>
      </c>
      <c r="C22" s="4">
        <f t="shared" si="1"/>
        <v>3425.2069834953877</v>
      </c>
      <c r="D22" s="4">
        <f t="shared" si="0"/>
        <v>41102.483801944654</v>
      </c>
    </row>
    <row r="23" spans="1:4" x14ac:dyDescent="0.25">
      <c r="A23" s="10"/>
      <c r="B23">
        <v>20</v>
      </c>
      <c r="C23" s="4">
        <f t="shared" si="1"/>
        <v>3630.7194025051112</v>
      </c>
      <c r="D23" s="4">
        <f t="shared" si="0"/>
        <v>43568.632830061339</v>
      </c>
    </row>
    <row r="24" spans="1:4" x14ac:dyDescent="0.25">
      <c r="A24" s="10"/>
      <c r="B24">
        <v>21</v>
      </c>
      <c r="C24" s="4">
        <f t="shared" si="1"/>
        <v>3848.5625666554183</v>
      </c>
      <c r="D24" s="4">
        <f t="shared" si="0"/>
        <v>46182.750799865018</v>
      </c>
    </row>
    <row r="25" spans="1:4" x14ac:dyDescent="0.25">
      <c r="A25" s="10"/>
      <c r="B25">
        <v>22</v>
      </c>
      <c r="C25" s="4">
        <f t="shared" si="1"/>
        <v>4079.4763206547436</v>
      </c>
      <c r="D25" s="4">
        <f t="shared" si="0"/>
        <v>48953.715847856925</v>
      </c>
    </row>
    <row r="26" spans="1:4" x14ac:dyDescent="0.25">
      <c r="A26" s="10"/>
      <c r="B26">
        <v>23</v>
      </c>
      <c r="C26" s="4">
        <f t="shared" si="1"/>
        <v>4324.2448998940281</v>
      </c>
      <c r="D26" s="4">
        <f t="shared" si="0"/>
        <v>51890.938798728341</v>
      </c>
    </row>
    <row r="27" spans="1:4" x14ac:dyDescent="0.25">
      <c r="A27" s="10"/>
      <c r="B27">
        <v>24</v>
      </c>
      <c r="C27" s="4">
        <f t="shared" si="1"/>
        <v>4583.6995938876698</v>
      </c>
      <c r="D27" s="4">
        <f t="shared" si="0"/>
        <v>55004.395126652038</v>
      </c>
    </row>
    <row r="28" spans="1:4" x14ac:dyDescent="0.25">
      <c r="A28" s="10"/>
      <c r="B28">
        <v>25</v>
      </c>
      <c r="C28" s="4">
        <f t="shared" si="1"/>
        <v>4858.7215695209306</v>
      </c>
      <c r="D28" s="4">
        <f t="shared" si="0"/>
        <v>58304.658834251168</v>
      </c>
    </row>
    <row r="29" spans="1:4" x14ac:dyDescent="0.25">
      <c r="A29" s="10"/>
      <c r="B29">
        <v>26</v>
      </c>
      <c r="C29" s="4">
        <f t="shared" si="1"/>
        <v>5150.2448636921863</v>
      </c>
      <c r="D29" s="4">
        <f t="shared" si="0"/>
        <v>61802.938364306232</v>
      </c>
    </row>
    <row r="30" spans="1:4" x14ac:dyDescent="0.25">
      <c r="A30" s="10"/>
      <c r="B30">
        <v>27</v>
      </c>
      <c r="C30" s="4">
        <f t="shared" si="1"/>
        <v>5459.2595555137177</v>
      </c>
      <c r="D30" s="4">
        <f t="shared" si="0"/>
        <v>65511.114666164613</v>
      </c>
    </row>
    <row r="31" spans="1:4" x14ac:dyDescent="0.25">
      <c r="A31" s="10"/>
      <c r="B31">
        <v>28</v>
      </c>
      <c r="C31" s="4">
        <f t="shared" si="1"/>
        <v>5786.8151288445415</v>
      </c>
      <c r="D31" s="4">
        <f t="shared" si="0"/>
        <v>69441.781546134502</v>
      </c>
    </row>
    <row r="32" spans="1:4" x14ac:dyDescent="0.25">
      <c r="A32" s="10"/>
      <c r="B32">
        <v>29</v>
      </c>
      <c r="C32" s="4">
        <f t="shared" si="1"/>
        <v>6134.0240365752143</v>
      </c>
      <c r="D32" s="4">
        <f t="shared" si="0"/>
        <v>73608.288438902571</v>
      </c>
    </row>
    <row r="33" spans="1:4" x14ac:dyDescent="0.25">
      <c r="A33" s="10"/>
      <c r="B33">
        <v>30</v>
      </c>
      <c r="C33" s="4">
        <f t="shared" si="1"/>
        <v>6502.0654787697276</v>
      </c>
      <c r="D33" s="4">
        <f t="shared" si="0"/>
        <v>78024.785745236732</v>
      </c>
    </row>
    <row r="34" spans="1:4" x14ac:dyDescent="0.25">
      <c r="D34" s="4">
        <f>SUM(D4:D33)</f>
        <v>1138437.8814991813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de Financiamento (2)</vt:lpstr>
      <vt:lpstr>Tabela de Financiamento</vt:lpstr>
      <vt:lpstr>Aluguel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2023-02-25T19:47:21Z</dcterms:created>
  <dcterms:modified xsi:type="dcterms:W3CDTF">2023-12-22T02:57:00Z</dcterms:modified>
</cp:coreProperties>
</file>